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35" windowHeight="7905" activeTab="0"/>
  </bookViews>
  <sheets>
    <sheet name="table" sheetId="1" r:id="rId1"/>
    <sheet name="Centerfire Iron" sheetId="2" r:id="rId2"/>
    <sheet name="rimfire iron" sheetId="3" r:id="rId3"/>
    <sheet name="Centerfire optic" sheetId="4" r:id="rId4"/>
    <sheet name="rimfire optic" sheetId="5" r:id="rId5"/>
    <sheet name="rifle iron" sheetId="6" r:id="rId6"/>
    <sheet name="rifle optic" sheetId="7" r:id="rId7"/>
  </sheets>
  <definedNames/>
  <calcPr fullCalcOnLoad="1"/>
</workbook>
</file>

<file path=xl/sharedStrings.xml><?xml version="1.0" encoding="utf-8"?>
<sst xmlns="http://schemas.openxmlformats.org/spreadsheetml/2006/main" count="223" uniqueCount="64">
  <si>
    <t>Name</t>
  </si>
  <si>
    <t>Pendulum</t>
  </si>
  <si>
    <t>Roundabout</t>
  </si>
  <si>
    <t>Showdown</t>
  </si>
  <si>
    <t>5 to Go</t>
  </si>
  <si>
    <t>Speed option</t>
  </si>
  <si>
    <t>Smoke &amp; Hope</t>
  </si>
  <si>
    <t>Accelerator</t>
  </si>
  <si>
    <t>TOTAL</t>
  </si>
  <si>
    <t>5 to go</t>
  </si>
  <si>
    <t>total</t>
  </si>
  <si>
    <t>name</t>
  </si>
  <si>
    <t>smoke&amp;hope</t>
  </si>
  <si>
    <t>outerlimit</t>
  </si>
  <si>
    <t>Rimfire iron</t>
  </si>
  <si>
    <t>CENTERFIRE IRONSIGHT</t>
  </si>
  <si>
    <t>RIMFIRE IRONSIGHT</t>
  </si>
  <si>
    <t>RIMFIRE OPTIC</t>
  </si>
  <si>
    <t>RIFLE OPTIC</t>
  </si>
  <si>
    <t>RIFLE IRONSIGHT</t>
  </si>
  <si>
    <t>Speed Option</t>
  </si>
  <si>
    <t>CENTERFIRE OPTIC</t>
  </si>
  <si>
    <t>Outer Limits</t>
  </si>
  <si>
    <t>Ryan Alexander</t>
  </si>
  <si>
    <t>Jerry Quisenberry</t>
  </si>
  <si>
    <t>Don Cannon</t>
  </si>
  <si>
    <t>Al Knight</t>
  </si>
  <si>
    <t>Rick Peeler</t>
  </si>
  <si>
    <t>George Carrington (J)</t>
  </si>
  <si>
    <t>Cyndi Peeler (L)</t>
  </si>
  <si>
    <t>Steve Wolf</t>
  </si>
  <si>
    <t>Ben Stubblefield</t>
  </si>
  <si>
    <t>Toby Harris (J)</t>
  </si>
  <si>
    <t>Zach Harris (J)</t>
  </si>
  <si>
    <t>Rusty Harris</t>
  </si>
  <si>
    <t>Warren Bigelow</t>
  </si>
  <si>
    <t>Phil Clark</t>
  </si>
  <si>
    <t>Bennett Walters (J)</t>
  </si>
  <si>
    <t>Steve Hoirton</t>
  </si>
  <si>
    <t>Tim White</t>
  </si>
  <si>
    <t>Steve Horton</t>
  </si>
  <si>
    <t>Mike Freeland</t>
  </si>
  <si>
    <t>Don Gregory</t>
  </si>
  <si>
    <t>Renato</t>
  </si>
  <si>
    <t>Mark Elliott</t>
  </si>
  <si>
    <t>Curtis Lambert</t>
  </si>
  <si>
    <t>Brian Lambert</t>
  </si>
  <si>
    <t>Simone Bigelow (L)</t>
  </si>
  <si>
    <t>Ann Hughes (L)</t>
  </si>
  <si>
    <t>Joe Smith</t>
  </si>
  <si>
    <t>Jeff Blackburn</t>
  </si>
  <si>
    <t>Kerry Walters</t>
  </si>
  <si>
    <t>Rick Hart</t>
  </si>
  <si>
    <t>Robbie Haas</t>
  </si>
  <si>
    <t>Jay Daugherty</t>
  </si>
  <si>
    <t>Adam Willbourn</t>
  </si>
  <si>
    <t>David Romine</t>
  </si>
  <si>
    <t>Adam Sater</t>
  </si>
  <si>
    <t>Brian Hummingbird</t>
  </si>
  <si>
    <t>Larry Lewis</t>
  </si>
  <si>
    <t>Jeff Hughes</t>
  </si>
  <si>
    <t>John Hughes (J)</t>
  </si>
  <si>
    <t>Rob Elston (SHO)</t>
  </si>
  <si>
    <t>Tony Lupo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</si>
</sst>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applyProtection="1">
      <alignment/>
      <protection hidden="1"/>
    </xf>
    <xf numFmtId="0" fontId="2" fillId="34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26.28125" style="0" customWidth="1"/>
    <col min="2" max="2" width="10.140625" style="0" hidden="1" customWidth="1"/>
    <col min="3" max="3" width="11.8515625" style="0" bestFit="1" customWidth="1"/>
    <col min="4" max="4" width="10.8515625" style="0" bestFit="1" customWidth="1"/>
    <col min="5" max="5" width="12.28125" style="0" customWidth="1"/>
    <col min="6" max="6" width="13.28125" style="0" hidden="1" customWidth="1"/>
    <col min="7" max="7" width="14.28125" style="0" customWidth="1"/>
    <col min="8" max="9" width="12.140625" style="0" customWidth="1"/>
  </cols>
  <sheetData>
    <row r="1" ht="15">
      <c r="A1" s="19" t="s">
        <v>15</v>
      </c>
    </row>
    <row r="2" spans="1:10" ht="15">
      <c r="A2" s="25" t="s">
        <v>0</v>
      </c>
      <c r="B2" s="25" t="s">
        <v>1</v>
      </c>
      <c r="C2" s="25" t="s">
        <v>2</v>
      </c>
      <c r="D2" s="25" t="s">
        <v>3</v>
      </c>
      <c r="E2" s="41" t="s">
        <v>4</v>
      </c>
      <c r="F2" s="25" t="s">
        <v>20</v>
      </c>
      <c r="G2" s="25" t="s">
        <v>6</v>
      </c>
      <c r="H2" s="25" t="s">
        <v>22</v>
      </c>
      <c r="I2" s="25" t="s">
        <v>7</v>
      </c>
      <c r="J2" s="31" t="s">
        <v>8</v>
      </c>
    </row>
    <row r="3" spans="1:10" ht="15">
      <c r="A3" s="32" t="str">
        <f>('Centerfire Iron'!A15)</f>
        <v>Warren Bigelow</v>
      </c>
      <c r="B3" s="33">
        <f>('Centerfire Iron'!F15)</f>
        <v>0</v>
      </c>
      <c r="C3" s="33">
        <f>('Centerfire Iron'!K15)</f>
        <v>14.02</v>
      </c>
      <c r="D3" s="33">
        <f>('Centerfire Iron'!P15)</f>
        <v>14.899999999999999</v>
      </c>
      <c r="E3" s="33">
        <f>('Centerfire Iron'!U15)</f>
        <v>18.36</v>
      </c>
      <c r="F3" s="33">
        <f>('Centerfire Iron'!Z15)</f>
        <v>0</v>
      </c>
      <c r="G3" s="33">
        <f>('Centerfire Iron'!AE15)</f>
        <v>13.04</v>
      </c>
      <c r="H3" s="33">
        <f>('Centerfire Iron'!AI15)</f>
        <v>22</v>
      </c>
      <c r="I3" s="33">
        <f>('Centerfire Iron'!AN15)</f>
        <v>14.41</v>
      </c>
      <c r="J3" s="34">
        <f>SUM(B3:I3)</f>
        <v>96.72999999999999</v>
      </c>
    </row>
    <row r="4" spans="1:10" ht="15">
      <c r="A4" s="32" t="str">
        <f>('Centerfire Iron'!A18)</f>
        <v>Renato</v>
      </c>
      <c r="B4" s="33">
        <f>('Centerfire Iron'!F18)</f>
        <v>0</v>
      </c>
      <c r="C4" s="33">
        <f>('Centerfire Iron'!K18)</f>
        <v>14.5</v>
      </c>
      <c r="D4" s="33">
        <f>('Centerfire Iron'!P18)</f>
        <v>16.3</v>
      </c>
      <c r="E4" s="33">
        <f>('Centerfire Iron'!U18)</f>
        <v>22.369999999999997</v>
      </c>
      <c r="F4" s="33">
        <f>('Centerfire Iron'!Z18)</f>
        <v>0</v>
      </c>
      <c r="G4" s="33">
        <f>('Centerfire Iron'!AE18)</f>
        <v>17.69</v>
      </c>
      <c r="H4" s="33">
        <f>('Centerfire Iron'!AI18)</f>
        <v>25.11</v>
      </c>
      <c r="I4" s="33">
        <f>('Centerfire Iron'!AN18)</f>
        <v>19.509999999999998</v>
      </c>
      <c r="J4" s="34">
        <f>SUM(B4:I4)</f>
        <v>115.47999999999999</v>
      </c>
    </row>
    <row r="5" spans="1:10" ht="15">
      <c r="A5" s="32" t="str">
        <f>('Centerfire Iron'!A17)</f>
        <v>Tony Lupo</v>
      </c>
      <c r="B5" s="33">
        <f>('Centerfire Iron'!F17)</f>
        <v>0</v>
      </c>
      <c r="C5" s="33">
        <f>('Centerfire Iron'!K17)</f>
        <v>19.26</v>
      </c>
      <c r="D5" s="33">
        <f>('Centerfire Iron'!P17)</f>
        <v>20.200000000000003</v>
      </c>
      <c r="E5" s="33">
        <f>('Centerfire Iron'!U17)</f>
        <v>25.130000000000003</v>
      </c>
      <c r="F5" s="33">
        <f>('Centerfire Iron'!Z17)</f>
        <v>0</v>
      </c>
      <c r="G5" s="33">
        <f>('Centerfire Iron'!AE17)</f>
        <v>14.959999999999999</v>
      </c>
      <c r="H5" s="33">
        <f>('Centerfire Iron'!AI17)</f>
        <v>24.299999999999997</v>
      </c>
      <c r="I5" s="33">
        <f>('Centerfire Iron'!AN17)</f>
        <v>19.85</v>
      </c>
      <c r="J5" s="34">
        <f>SUM(B5:I5)</f>
        <v>123.69999999999999</v>
      </c>
    </row>
    <row r="6" spans="1:13" ht="15">
      <c r="A6" s="32" t="str">
        <f>('Centerfire Iron'!A16)</f>
        <v>Rick Hart</v>
      </c>
      <c r="B6" s="33">
        <f>('Centerfire Iron'!F16)</f>
        <v>0</v>
      </c>
      <c r="C6" s="33">
        <f>('Centerfire Iron'!K16)</f>
        <v>22.53</v>
      </c>
      <c r="D6" s="33">
        <f>('Centerfire Iron'!P16)</f>
        <v>20.700000000000003</v>
      </c>
      <c r="E6" s="33">
        <f>('Centerfire Iron'!U16)</f>
        <v>22.96</v>
      </c>
      <c r="F6" s="33">
        <f>('Centerfire Iron'!Z16)</f>
        <v>0</v>
      </c>
      <c r="G6" s="33">
        <f>('Centerfire Iron'!AE16)</f>
        <v>13.1</v>
      </c>
      <c r="H6" s="33">
        <f>('Centerfire Iron'!AI16)</f>
        <v>29.55</v>
      </c>
      <c r="I6" s="33">
        <f>('Centerfire Iron'!AN16)</f>
        <v>21.72</v>
      </c>
      <c r="J6" s="34">
        <f>SUM(B6:I6)</f>
        <v>130.56</v>
      </c>
      <c r="M6" s="35"/>
    </row>
    <row r="7" spans="1:10" ht="15">
      <c r="A7" s="32" t="str">
        <f>('Centerfire Iron'!A6)</f>
        <v>Don Gregory</v>
      </c>
      <c r="B7" s="33">
        <f>('Centerfire Iron'!F6)</f>
        <v>0</v>
      </c>
      <c r="C7" s="33">
        <f>('Centerfire Iron'!K6)</f>
        <v>19.98</v>
      </c>
      <c r="D7" s="33">
        <f>('Centerfire Iron'!P6)</f>
        <v>21.1</v>
      </c>
      <c r="E7" s="33">
        <f>('Centerfire Iron'!U6)</f>
        <v>27.27</v>
      </c>
      <c r="F7" s="33">
        <f>('Centerfire Iron'!Z6)</f>
        <v>0</v>
      </c>
      <c r="G7" s="33">
        <f>('Centerfire Iron'!AE6)</f>
        <v>18.240000000000002</v>
      </c>
      <c r="H7" s="33">
        <f>('Centerfire Iron'!AI6)</f>
        <v>23.33</v>
      </c>
      <c r="I7" s="33">
        <f>('Centerfire Iron'!AN6)</f>
        <v>21.8</v>
      </c>
      <c r="J7" s="34">
        <f>SUM(B7:I7)</f>
        <v>131.72</v>
      </c>
    </row>
    <row r="8" spans="1:10" ht="15">
      <c r="A8" s="32" t="str">
        <f>('Centerfire Iron'!A8)</f>
        <v>David Romine</v>
      </c>
      <c r="B8" s="33">
        <f>('Centerfire Iron'!F8)</f>
        <v>0</v>
      </c>
      <c r="C8" s="33">
        <f>('Centerfire Iron'!K8)</f>
        <v>21.26</v>
      </c>
      <c r="D8" s="33">
        <f>('Centerfire Iron'!P8)</f>
        <v>22.46</v>
      </c>
      <c r="E8" s="33">
        <f>('Centerfire Iron'!U8)</f>
        <v>26.33</v>
      </c>
      <c r="F8" s="33">
        <f>('Centerfire Iron'!Z8)</f>
        <v>0</v>
      </c>
      <c r="G8" s="33">
        <f>('Centerfire Iron'!AE8)</f>
        <v>15.62</v>
      </c>
      <c r="H8" s="33">
        <f>('Centerfire Iron'!AI8)</f>
        <v>32.230000000000004</v>
      </c>
      <c r="I8" s="33">
        <f>('Centerfire Iron'!AN8)</f>
        <v>19.79</v>
      </c>
      <c r="J8" s="34">
        <f>SUM(B8:I8)</f>
        <v>137.69</v>
      </c>
    </row>
    <row r="9" spans="1:10" ht="15">
      <c r="A9" s="32" t="str">
        <f>('Centerfire Iron'!A12)</f>
        <v>Larry Lewis</v>
      </c>
      <c r="B9" s="33">
        <f>('Centerfire Iron'!F12)</f>
        <v>0</v>
      </c>
      <c r="C9" s="33">
        <f>('Centerfire Iron'!K12)</f>
        <v>21.04</v>
      </c>
      <c r="D9" s="33">
        <f>('Centerfire Iron'!P12)</f>
        <v>25.18</v>
      </c>
      <c r="E9" s="33">
        <f>('Centerfire Iron'!U12)</f>
        <v>23.32</v>
      </c>
      <c r="F9" s="33">
        <f>('Centerfire Iron'!Z12)</f>
        <v>0</v>
      </c>
      <c r="G9" s="33">
        <f>('Centerfire Iron'!AE12)</f>
        <v>16.369999999999997</v>
      </c>
      <c r="H9" s="33">
        <f>('Centerfire Iron'!AI12)</f>
        <v>33.4</v>
      </c>
      <c r="I9" s="33">
        <f>('Centerfire Iron'!AN12)</f>
        <v>23.18</v>
      </c>
      <c r="J9" s="34">
        <f>SUM(B9:I9)</f>
        <v>142.49</v>
      </c>
    </row>
    <row r="10" spans="1:10" ht="15">
      <c r="A10" s="32" t="str">
        <f>('Centerfire Iron'!A9)</f>
        <v>John Hughes (J)</v>
      </c>
      <c r="B10" s="33">
        <f>('Centerfire Iron'!F9)</f>
        <v>0</v>
      </c>
      <c r="C10" s="33">
        <f>('Centerfire Iron'!K9)</f>
        <v>22.14</v>
      </c>
      <c r="D10" s="33">
        <f>('Centerfire Iron'!P9)</f>
        <v>22.99</v>
      </c>
      <c r="E10" s="33">
        <f>('Centerfire Iron'!U9)</f>
        <v>23.76</v>
      </c>
      <c r="F10" s="33">
        <f>('Centerfire Iron'!Z9)</f>
        <v>0</v>
      </c>
      <c r="G10" s="33">
        <f>('Centerfire Iron'!AE9)</f>
        <v>17.669999999999998</v>
      </c>
      <c r="H10" s="33">
        <f>('Centerfire Iron'!AI9)</f>
        <v>30.54</v>
      </c>
      <c r="I10" s="33">
        <f>('Centerfire Iron'!AN9)</f>
        <v>25.74</v>
      </c>
      <c r="J10" s="34">
        <f>SUM(B10:I10)</f>
        <v>142.84</v>
      </c>
    </row>
    <row r="11" spans="1:10" ht="15">
      <c r="A11" s="32" t="str">
        <f>('Centerfire Iron'!A14)</f>
        <v>Rob Elston (SHO)</v>
      </c>
      <c r="B11" s="33">
        <f>('Centerfire Iron'!F14)</f>
        <v>0</v>
      </c>
      <c r="C11" s="33">
        <f>('Centerfire Iron'!K14)</f>
        <v>19.27</v>
      </c>
      <c r="D11" s="33">
        <f>('Centerfire Iron'!P14)</f>
        <v>21.81</v>
      </c>
      <c r="E11" s="33">
        <f>('Centerfire Iron'!U14)</f>
        <v>28.48</v>
      </c>
      <c r="F11" s="33">
        <f>('Centerfire Iron'!Z14)</f>
        <v>0</v>
      </c>
      <c r="G11" s="33">
        <f>('Centerfire Iron'!AE14)</f>
        <v>17.11</v>
      </c>
      <c r="H11" s="33">
        <f>('Centerfire Iron'!AI14)</f>
        <v>32.36</v>
      </c>
      <c r="I11" s="33">
        <f>('Centerfire Iron'!AN14)</f>
        <v>24.97</v>
      </c>
      <c r="J11" s="34">
        <f>SUM(B11:I11)</f>
        <v>144</v>
      </c>
    </row>
    <row r="12" spans="1:10" ht="15">
      <c r="A12" s="32" t="str">
        <f>('Centerfire Iron'!A5)</f>
        <v>Phil Clark</v>
      </c>
      <c r="B12" s="33">
        <f>('Centerfire Iron'!F5)</f>
        <v>0</v>
      </c>
      <c r="C12" s="33">
        <f>('Centerfire Iron'!K5)</f>
        <v>23.41</v>
      </c>
      <c r="D12" s="33">
        <f>('Centerfire Iron'!P5)</f>
        <v>19.84</v>
      </c>
      <c r="E12" s="33">
        <f>('Centerfire Iron'!U5)</f>
        <v>24.58</v>
      </c>
      <c r="F12" s="33">
        <f>('Centerfire Iron'!Z5)</f>
        <v>0</v>
      </c>
      <c r="G12" s="33">
        <f>('Centerfire Iron'!AE5)</f>
        <v>16.95</v>
      </c>
      <c r="H12" s="33">
        <f>('Centerfire Iron'!AI5)</f>
        <v>32.93</v>
      </c>
      <c r="I12" s="33">
        <f>('Centerfire Iron'!AN5)</f>
        <v>30.2</v>
      </c>
      <c r="J12" s="34">
        <f>SUM(B12:I12)</f>
        <v>147.91</v>
      </c>
    </row>
    <row r="13" spans="1:10" ht="15">
      <c r="A13" s="32" t="str">
        <f>('Centerfire Iron'!A7)</f>
        <v>Adam Willbourn</v>
      </c>
      <c r="B13" s="33">
        <f>('Centerfire Iron'!F7)</f>
        <v>0</v>
      </c>
      <c r="C13" s="33">
        <f>('Centerfire Iron'!K7)</f>
        <v>25.18</v>
      </c>
      <c r="D13" s="33">
        <f>('Centerfire Iron'!P7)</f>
        <v>23.34</v>
      </c>
      <c r="E13" s="33">
        <f>('Centerfire Iron'!U7)</f>
        <v>38.62</v>
      </c>
      <c r="F13" s="33">
        <f>('Centerfire Iron'!Z7)</f>
        <v>0</v>
      </c>
      <c r="G13" s="33">
        <f>('Centerfire Iron'!AE7)</f>
        <v>18.72</v>
      </c>
      <c r="H13" s="33">
        <f>('Centerfire Iron'!AI7)</f>
        <v>29.849999999999998</v>
      </c>
      <c r="I13" s="33">
        <f>('Centerfire Iron'!AN7)</f>
        <v>28.5</v>
      </c>
      <c r="J13" s="34">
        <f>SUM(B13:I13)</f>
        <v>164.20999999999998</v>
      </c>
    </row>
    <row r="14" spans="1:10" ht="15">
      <c r="A14" s="32" t="str">
        <f>('Centerfire Iron'!A11)</f>
        <v>Brian Hummingbird</v>
      </c>
      <c r="B14" s="33">
        <f>('Centerfire Iron'!F11)</f>
        <v>0</v>
      </c>
      <c r="C14" s="33">
        <f>('Centerfire Iron'!K11)</f>
        <v>27.92</v>
      </c>
      <c r="D14" s="33">
        <f>('Centerfire Iron'!P11)</f>
        <v>26.64</v>
      </c>
      <c r="E14" s="33">
        <f>('Centerfire Iron'!U11)</f>
        <v>33.370000000000005</v>
      </c>
      <c r="F14" s="33">
        <f>('Centerfire Iron'!Z11)</f>
        <v>0</v>
      </c>
      <c r="G14" s="33">
        <f>('Centerfire Iron'!AE11)</f>
        <v>17.03</v>
      </c>
      <c r="H14" s="33">
        <f>('Centerfire Iron'!AI11)</f>
        <v>46.39</v>
      </c>
      <c r="I14" s="33">
        <f>('Centerfire Iron'!AN11)</f>
        <v>31.119999999999997</v>
      </c>
      <c r="J14" s="34">
        <f>SUM(B14:I14)</f>
        <v>182.47000000000003</v>
      </c>
    </row>
    <row r="15" spans="1:10" ht="15">
      <c r="A15" s="32" t="str">
        <f>('Centerfire Iron'!A13)</f>
        <v>Jeff Hughes</v>
      </c>
      <c r="B15" s="33">
        <f>('Centerfire Iron'!F13)</f>
        <v>0</v>
      </c>
      <c r="C15" s="33">
        <f>('Centerfire Iron'!K13)</f>
        <v>27.68</v>
      </c>
      <c r="D15" s="33">
        <f>('Centerfire Iron'!P13)</f>
        <v>31.049999999999997</v>
      </c>
      <c r="E15" s="33">
        <f>('Centerfire Iron'!U13)</f>
        <v>41.629999999999995</v>
      </c>
      <c r="F15" s="33">
        <f>('Centerfire Iron'!Z13)</f>
        <v>0</v>
      </c>
      <c r="G15" s="33">
        <f>('Centerfire Iron'!AE13)</f>
        <v>17.43</v>
      </c>
      <c r="H15" s="33">
        <f>('Centerfire Iron'!AI13)</f>
        <v>38.91</v>
      </c>
      <c r="I15" s="33">
        <f>('Centerfire Iron'!AN13)</f>
        <v>34.53</v>
      </c>
      <c r="J15" s="34">
        <f>SUM(B15:I15)</f>
        <v>191.23</v>
      </c>
    </row>
    <row r="16" spans="1:10" ht="15">
      <c r="A16" s="32" t="str">
        <f>('Centerfire Iron'!A10)</f>
        <v>Adam Sater</v>
      </c>
      <c r="B16" s="33">
        <f>('Centerfire Iron'!F10)</f>
        <v>0</v>
      </c>
      <c r="C16" s="33">
        <f>('Centerfire Iron'!K10)</f>
        <v>55.620000000000005</v>
      </c>
      <c r="D16" s="33">
        <f>('Centerfire Iron'!P10)</f>
        <v>74.03</v>
      </c>
      <c r="E16" s="33">
        <f>('Centerfire Iron'!U10)</f>
        <v>107.53</v>
      </c>
      <c r="F16" s="33">
        <f>('Centerfire Iron'!Z10)</f>
        <v>0</v>
      </c>
      <c r="G16" s="33">
        <f>('Centerfire Iron'!AE10)</f>
        <v>41.32</v>
      </c>
      <c r="H16" s="33">
        <f>('Centerfire Iron'!AI10)</f>
        <v>90</v>
      </c>
      <c r="I16" s="33">
        <f>('Centerfire Iron'!AN10)</f>
        <v>61.81</v>
      </c>
      <c r="J16" s="34">
        <f>SUM(B16:I16)</f>
        <v>430.31</v>
      </c>
    </row>
    <row r="17" spans="1:10" ht="15">
      <c r="A17" s="50"/>
      <c r="B17" s="51"/>
      <c r="C17" s="51"/>
      <c r="D17" s="51"/>
      <c r="E17" s="51"/>
      <c r="F17" s="51"/>
      <c r="G17" s="51"/>
      <c r="H17" s="51"/>
      <c r="I17" s="51"/>
      <c r="J17" s="52"/>
    </row>
    <row r="18" ht="15">
      <c r="A18" s="18" t="s">
        <v>21</v>
      </c>
    </row>
    <row r="19" spans="1:10" ht="15">
      <c r="A19" s="22" t="s">
        <v>0</v>
      </c>
      <c r="B19" s="22" t="s">
        <v>1</v>
      </c>
      <c r="C19" s="22" t="s">
        <v>2</v>
      </c>
      <c r="D19" s="22" t="s">
        <v>3</v>
      </c>
      <c r="E19" s="22" t="s">
        <v>4</v>
      </c>
      <c r="F19" s="22" t="s">
        <v>20</v>
      </c>
      <c r="G19" s="22" t="s">
        <v>6</v>
      </c>
      <c r="H19" s="22" t="s">
        <v>22</v>
      </c>
      <c r="I19" s="22" t="s">
        <v>7</v>
      </c>
      <c r="J19" s="26" t="s">
        <v>8</v>
      </c>
    </row>
    <row r="20" spans="1:10" ht="15">
      <c r="A20" s="17" t="str">
        <f>('Centerfire optic'!A6)</f>
        <v>Don Cannon</v>
      </c>
      <c r="B20" s="37">
        <f>('Centerfire optic'!F6)</f>
        <v>0</v>
      </c>
      <c r="C20" s="37">
        <f>('Centerfire optic'!K6)</f>
        <v>15.75</v>
      </c>
      <c r="D20" s="37">
        <f>('Centerfire optic'!P6)</f>
        <v>13.84</v>
      </c>
      <c r="E20" s="37">
        <f>('Centerfire optic'!U6)</f>
        <v>22.16</v>
      </c>
      <c r="F20" s="37">
        <f>('Centerfire optic'!Z6)</f>
        <v>0</v>
      </c>
      <c r="G20" s="37">
        <f>('Centerfire optic'!AE6)</f>
        <v>15.29</v>
      </c>
      <c r="H20" s="37">
        <f>('Centerfire optic'!AI6)</f>
        <v>19.62</v>
      </c>
      <c r="I20" s="37">
        <f>('Centerfire optic'!AN6)</f>
        <v>23.459999999999997</v>
      </c>
      <c r="J20" s="38">
        <f>SUM(B20:I20)</f>
        <v>110.11999999999999</v>
      </c>
    </row>
    <row r="21" spans="1:10" ht="15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ht="15">
      <c r="A22" s="18" t="s">
        <v>18</v>
      </c>
    </row>
    <row r="23" spans="1:10" ht="15">
      <c r="A23" s="24" t="s">
        <v>0</v>
      </c>
      <c r="B23" s="24" t="s">
        <v>1</v>
      </c>
      <c r="C23" s="24" t="s">
        <v>2</v>
      </c>
      <c r="D23" s="24" t="s">
        <v>3</v>
      </c>
      <c r="E23" s="24" t="s">
        <v>4</v>
      </c>
      <c r="F23" s="24" t="s">
        <v>20</v>
      </c>
      <c r="G23" s="24" t="s">
        <v>6</v>
      </c>
      <c r="H23" s="24" t="s">
        <v>22</v>
      </c>
      <c r="I23" s="24" t="s">
        <v>7</v>
      </c>
      <c r="J23" s="28" t="s">
        <v>8</v>
      </c>
    </row>
    <row r="24" spans="1:10" ht="15">
      <c r="A24" s="17" t="str">
        <f>('rifle optic'!A11)</f>
        <v>Phil Clark</v>
      </c>
      <c r="B24" s="37">
        <f>('rifle optic'!F11)</f>
        <v>0</v>
      </c>
      <c r="C24" s="37">
        <f>('rifle optic'!K11)</f>
        <v>11.700000000000001</v>
      </c>
      <c r="D24" s="37">
        <f>('rifle optic'!P11)</f>
        <v>11.81</v>
      </c>
      <c r="E24" s="37">
        <f>('rifle optic'!U11)</f>
        <v>13.54</v>
      </c>
      <c r="F24" s="37">
        <f>('rifle optic'!Z11)</f>
        <v>0</v>
      </c>
      <c r="G24" s="37">
        <f>('rifle optic'!AE11)</f>
        <v>9.709999999999999</v>
      </c>
      <c r="H24" s="37">
        <f>('rifle optic'!AI11)</f>
        <v>19.48</v>
      </c>
      <c r="I24" s="37">
        <f>('rifle optic'!AN11)</f>
        <v>11.65</v>
      </c>
      <c r="J24" s="38">
        <f>SUM(B24:I24)</f>
        <v>77.89</v>
      </c>
    </row>
    <row r="25" spans="1:10" ht="15">
      <c r="A25" s="17" t="str">
        <f>('rifle optic'!A9)</f>
        <v>Rusty Harris</v>
      </c>
      <c r="B25" s="37">
        <f>('rifle optic'!F9)</f>
        <v>0</v>
      </c>
      <c r="C25" s="37">
        <f>('rifle optic'!K9)</f>
        <v>11.879999999999999</v>
      </c>
      <c r="D25" s="37">
        <f>('rifle optic'!P9)</f>
        <v>15.49</v>
      </c>
      <c r="E25" s="37">
        <f>('rifle optic'!U9)</f>
        <v>15.059999999999999</v>
      </c>
      <c r="F25" s="37">
        <f>('rifle optic'!Z9)</f>
        <v>0</v>
      </c>
      <c r="G25" s="37">
        <f>('rifle optic'!AE9)</f>
        <v>11.02</v>
      </c>
      <c r="H25" s="37">
        <f>('rifle optic'!AI9)</f>
        <v>18.41</v>
      </c>
      <c r="I25" s="37">
        <f>('rifle optic'!AN9)</f>
        <v>14.05</v>
      </c>
      <c r="J25" s="38">
        <f>SUM(B25:I25)</f>
        <v>85.90999999999998</v>
      </c>
    </row>
    <row r="26" spans="1:10" ht="15">
      <c r="A26" s="17" t="str">
        <f>('rifle optic'!A7)</f>
        <v>Toby Harris (J)</v>
      </c>
      <c r="B26" s="37">
        <f>('rifle optic'!F7)</f>
        <v>0</v>
      </c>
      <c r="C26" s="37">
        <f>('rifle optic'!K7)</f>
        <v>21.79</v>
      </c>
      <c r="D26" s="37">
        <f>('rifle optic'!P7)</f>
        <v>27.52</v>
      </c>
      <c r="E26" s="37">
        <f>('rifle optic'!U7)</f>
        <v>26.7</v>
      </c>
      <c r="F26" s="37">
        <f>('rifle optic'!Z7)</f>
        <v>0</v>
      </c>
      <c r="G26" s="37">
        <f>('rifle optic'!AE7)</f>
        <v>26.13</v>
      </c>
      <c r="H26" s="37">
        <f>('rifle optic'!AI7)</f>
        <v>39.51</v>
      </c>
      <c r="I26" s="37">
        <f>('rifle optic'!AN7)</f>
        <v>30.300000000000004</v>
      </c>
      <c r="J26" s="38">
        <f>SUM(B26:I26)</f>
        <v>171.95000000000002</v>
      </c>
    </row>
    <row r="27" spans="1:10" ht="15">
      <c r="A27" s="17" t="str">
        <f>('rifle optic'!A10)</f>
        <v>Warren Bigelow</v>
      </c>
      <c r="B27" s="37">
        <f>('rifle optic'!F10)</f>
        <v>0</v>
      </c>
      <c r="C27" s="37">
        <f>('rifle optic'!K10)</f>
        <v>9.75</v>
      </c>
      <c r="D27" s="37">
        <f>('rifle optic'!P10)</f>
        <v>10.45</v>
      </c>
      <c r="E27" s="37">
        <f>('rifle optic'!U10)</f>
        <v>12.510000000000002</v>
      </c>
      <c r="F27" s="37">
        <f>('rifle optic'!Z10)</f>
        <v>0</v>
      </c>
      <c r="G27" s="37">
        <f>('rifle optic'!AE10)</f>
        <v>8.78</v>
      </c>
      <c r="H27" s="37">
        <f>('rifle optic'!AI10)</f>
        <v>16.06</v>
      </c>
      <c r="I27" s="37">
        <f>('rifle optic'!AN10)</f>
        <v>10.51</v>
      </c>
      <c r="J27" s="38">
        <f>SUM(B27:I27)</f>
        <v>68.06</v>
      </c>
    </row>
    <row r="28" spans="1:10" ht="15">
      <c r="A28" s="17" t="str">
        <f>('rifle optic'!A8)</f>
        <v>Zach Harris (J)</v>
      </c>
      <c r="B28" s="37">
        <f>('rifle optic'!F8)</f>
        <v>0</v>
      </c>
      <c r="C28" s="37">
        <f>('rifle optic'!K8)</f>
        <v>20.169999999999998</v>
      </c>
      <c r="D28" s="37">
        <f>('rifle optic'!P8)</f>
        <v>24.75</v>
      </c>
      <c r="E28" s="37">
        <f>('rifle optic'!U8)</f>
        <v>22.01</v>
      </c>
      <c r="F28" s="37">
        <f>('rifle optic'!Z8)</f>
        <v>0</v>
      </c>
      <c r="G28" s="37">
        <f>('rifle optic'!AE8)</f>
        <v>23.729999999999997</v>
      </c>
      <c r="H28" s="37">
        <f>('rifle optic'!AI8)</f>
        <v>26.19</v>
      </c>
      <c r="I28" s="37">
        <f>('rifle optic'!AN8)</f>
        <v>27.16</v>
      </c>
      <c r="J28" s="38">
        <f>SUM(B28:I28)</f>
        <v>144.01</v>
      </c>
    </row>
    <row r="30" ht="15">
      <c r="A30" s="18" t="s">
        <v>19</v>
      </c>
    </row>
    <row r="31" spans="1:10" ht="15">
      <c r="A31" s="23" t="s">
        <v>0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20</v>
      </c>
      <c r="G31" s="23" t="s">
        <v>6</v>
      </c>
      <c r="H31" s="23" t="s">
        <v>22</v>
      </c>
      <c r="I31" s="23" t="s">
        <v>7</v>
      </c>
      <c r="J31" s="27" t="s">
        <v>8</v>
      </c>
    </row>
    <row r="32" spans="1:10" ht="15">
      <c r="A32" s="17" t="str">
        <f>('rifle iron'!A6)</f>
        <v>Steve Hoirton</v>
      </c>
      <c r="B32" s="37">
        <f>('rifle iron'!F6)</f>
        <v>0</v>
      </c>
      <c r="C32" s="37">
        <f>('rifle iron'!K6)</f>
        <v>14.439999999999998</v>
      </c>
      <c r="D32" s="37">
        <f>('rifle iron'!P6)</f>
        <v>16.619999999999997</v>
      </c>
      <c r="E32" s="37">
        <f>('rifle iron'!U6)</f>
        <v>23.949999999999996</v>
      </c>
      <c r="F32" s="37">
        <f>('rifle iron'!Z6)</f>
        <v>0</v>
      </c>
      <c r="G32" s="37">
        <f>('rifle iron'!AE6)</f>
        <v>12.33</v>
      </c>
      <c r="H32" s="37">
        <f>('rifle iron'!AI6)</f>
        <v>24.8</v>
      </c>
      <c r="I32" s="37">
        <f>('rifle iron'!AN6)</f>
        <v>16.03</v>
      </c>
      <c r="J32" s="38">
        <f>SUM(B32:I32)</f>
        <v>108.16999999999999</v>
      </c>
    </row>
    <row r="33" spans="1:10" ht="15">
      <c r="A33" s="17" t="str">
        <f>('rifle iron'!A7)</f>
        <v>Tim White</v>
      </c>
      <c r="B33" s="37">
        <f>('rifle iron'!F7)</f>
        <v>0</v>
      </c>
      <c r="C33" s="37">
        <f>('rifle iron'!K7)</f>
        <v>14.47</v>
      </c>
      <c r="D33" s="37">
        <f>('rifle iron'!P7)</f>
        <v>19.439999999999998</v>
      </c>
      <c r="E33" s="37">
        <f>('rifle iron'!U7)</f>
        <v>22.6</v>
      </c>
      <c r="F33" s="37">
        <f>('rifle iron'!Z7)</f>
        <v>0</v>
      </c>
      <c r="G33" s="37">
        <f>('rifle iron'!AE7)</f>
        <v>12.459999999999999</v>
      </c>
      <c r="H33" s="37">
        <f>('rifle iron'!AI7)</f>
        <v>22.29</v>
      </c>
      <c r="I33" s="37">
        <f>('rifle iron'!AN7)</f>
        <v>21.05</v>
      </c>
      <c r="J33" s="38">
        <f>SUM(B33:I33)</f>
        <v>112.30999999999999</v>
      </c>
    </row>
    <row r="34" spans="1:10" ht="15">
      <c r="A34" s="17" t="str">
        <f>('rifle iron'!A5)</f>
        <v>Bennett Walters (J)</v>
      </c>
      <c r="B34" s="37">
        <f>('rifle iron'!F5)</f>
        <v>0</v>
      </c>
      <c r="C34" s="37">
        <f>('rifle iron'!K5)</f>
        <v>22.78</v>
      </c>
      <c r="D34" s="37">
        <f>('rifle iron'!P5)</f>
        <v>20.16</v>
      </c>
      <c r="E34" s="37">
        <f>('rifle iron'!U5)</f>
        <v>24.759999999999998</v>
      </c>
      <c r="F34" s="37">
        <f>('rifle iron'!Z5)</f>
        <v>0</v>
      </c>
      <c r="G34" s="37">
        <f>('rifle iron'!AE5)</f>
        <v>14.21</v>
      </c>
      <c r="H34" s="37">
        <f>('rifle iron'!AI5)</f>
        <v>25.71</v>
      </c>
      <c r="I34" s="37">
        <f>('rifle iron'!AN5)</f>
        <v>19.959999999999997</v>
      </c>
      <c r="J34" s="38">
        <f>SUM(B34:I34)</f>
        <v>127.58</v>
      </c>
    </row>
    <row r="36" ht="15">
      <c r="A36" s="18" t="s">
        <v>16</v>
      </c>
    </row>
    <row r="37" spans="1:10" ht="15">
      <c r="A37" s="20" t="s">
        <v>0</v>
      </c>
      <c r="B37" s="20" t="s">
        <v>1</v>
      </c>
      <c r="C37" s="20" t="s">
        <v>2</v>
      </c>
      <c r="D37" s="20" t="s">
        <v>3</v>
      </c>
      <c r="E37" s="20" t="s">
        <v>4</v>
      </c>
      <c r="F37" s="20" t="s">
        <v>20</v>
      </c>
      <c r="G37" s="20" t="s">
        <v>6</v>
      </c>
      <c r="H37" s="20" t="s">
        <v>22</v>
      </c>
      <c r="I37" s="20" t="s">
        <v>7</v>
      </c>
      <c r="J37" s="30" t="s">
        <v>8</v>
      </c>
    </row>
    <row r="38" spans="1:10" ht="15">
      <c r="A38" s="1" t="str">
        <f>('rimfire iron'!A7)</f>
        <v>Don Gregory</v>
      </c>
      <c r="B38" s="37">
        <f>('rimfire iron'!F7)</f>
        <v>0</v>
      </c>
      <c r="C38" s="37">
        <f>('rimfire iron'!K7)</f>
        <v>13.52</v>
      </c>
      <c r="D38" s="37">
        <f>('rimfire iron'!P7)</f>
        <v>18.3</v>
      </c>
      <c r="E38" s="37">
        <f>('rimfire iron'!U7)</f>
        <v>17.77</v>
      </c>
      <c r="F38" s="37">
        <f>('rimfire iron'!Z7)</f>
        <v>0</v>
      </c>
      <c r="G38" s="37">
        <f>('rimfire iron'!AE7)</f>
        <v>11.1</v>
      </c>
      <c r="H38" s="37">
        <f>('rimfire iron'!AI7)</f>
        <v>24.23</v>
      </c>
      <c r="I38" s="37">
        <f>('rimfire iron'!AN7)</f>
        <v>14.07</v>
      </c>
      <c r="J38" s="38">
        <f>SUM(B38:I38)</f>
        <v>98.99000000000001</v>
      </c>
    </row>
    <row r="39" spans="1:10" ht="15">
      <c r="A39" s="1" t="str">
        <f>('rimfire iron'!A8)</f>
        <v>Renato</v>
      </c>
      <c r="B39" s="37">
        <f>('rimfire iron'!F8)</f>
        <v>0</v>
      </c>
      <c r="C39" s="37">
        <f>('rimfire iron'!K8)</f>
        <v>12.250000000000002</v>
      </c>
      <c r="D39" s="37">
        <f>('rimfire iron'!P8)</f>
        <v>15.97</v>
      </c>
      <c r="E39" s="37">
        <f>('rimfire iron'!U8)</f>
        <v>19.049999999999997</v>
      </c>
      <c r="F39" s="37">
        <f>('rimfire iron'!Z8)</f>
        <v>0</v>
      </c>
      <c r="G39" s="37">
        <f>('rimfire iron'!AE8)</f>
        <v>12.46</v>
      </c>
      <c r="H39" s="37">
        <f>('rimfire iron'!AI8)</f>
        <v>22.23</v>
      </c>
      <c r="I39" s="37">
        <f>('rimfire iron'!AN8)</f>
        <v>17.65</v>
      </c>
      <c r="J39" s="38">
        <f>SUM(B39:I39)</f>
        <v>99.60999999999999</v>
      </c>
    </row>
    <row r="40" spans="1:10" ht="15">
      <c r="A40" s="1" t="str">
        <f>('rimfire iron'!A18)</f>
        <v>Rick Hart</v>
      </c>
      <c r="B40" s="37">
        <f>('rimfire iron'!F18)</f>
        <v>0</v>
      </c>
      <c r="C40" s="37">
        <f>('rimfire iron'!K18)</f>
        <v>16.950000000000003</v>
      </c>
      <c r="D40" s="37">
        <f>('rimfire iron'!P18)</f>
        <v>15.649999999999999</v>
      </c>
      <c r="E40" s="37">
        <f>('rimfire iron'!U18)</f>
        <v>22.22</v>
      </c>
      <c r="F40" s="37">
        <f>('rimfire iron'!Z18)</f>
        <v>0</v>
      </c>
      <c r="G40" s="37">
        <f>('rimfire iron'!AE18)</f>
        <v>12.44</v>
      </c>
      <c r="H40" s="37">
        <f>('rimfire iron'!AI18)</f>
        <v>30.22</v>
      </c>
      <c r="I40" s="37">
        <f>('rimfire iron'!AN18)</f>
        <v>16.08</v>
      </c>
      <c r="J40" s="38">
        <f>SUM(B40:I40)</f>
        <v>113.56</v>
      </c>
    </row>
    <row r="41" spans="1:10" ht="15">
      <c r="A41" s="1" t="str">
        <f>('rimfire iron'!A16)</f>
        <v>Jeff Blackburn</v>
      </c>
      <c r="B41" s="37">
        <f>('rimfire iron'!F16)</f>
        <v>0</v>
      </c>
      <c r="C41" s="37">
        <f>('rimfire iron'!K16)</f>
        <v>15.46</v>
      </c>
      <c r="D41" s="37">
        <f>('rimfire iron'!P16)</f>
        <v>17.770000000000003</v>
      </c>
      <c r="E41" s="37">
        <f>('rimfire iron'!U16)</f>
        <v>24.22</v>
      </c>
      <c r="F41" s="37">
        <f>('rimfire iron'!Z16)</f>
        <v>0</v>
      </c>
      <c r="G41" s="37">
        <f>('rimfire iron'!AE16)</f>
        <v>14.5</v>
      </c>
      <c r="H41" s="37">
        <f>('rimfire iron'!AI16)</f>
        <v>27.11</v>
      </c>
      <c r="I41" s="37">
        <f>('rimfire iron'!AN16)</f>
        <v>15.81</v>
      </c>
      <c r="J41" s="38">
        <f>SUM(B41:I41)</f>
        <v>114.87</v>
      </c>
    </row>
    <row r="42" spans="1:10" ht="15">
      <c r="A42" s="1" t="str">
        <f>('rimfire iron'!A6)</f>
        <v>Mike Freeland</v>
      </c>
      <c r="B42" s="37">
        <f>('rimfire iron'!F6)</f>
        <v>0</v>
      </c>
      <c r="C42" s="37">
        <f>('rimfire iron'!K6)</f>
        <v>14.59</v>
      </c>
      <c r="D42" s="37">
        <f>('rimfire iron'!P6)</f>
        <v>25.299999999999997</v>
      </c>
      <c r="E42" s="37">
        <f>('rimfire iron'!U6)</f>
        <v>19.759999999999998</v>
      </c>
      <c r="F42" s="37">
        <f>('rimfire iron'!Z6)</f>
        <v>0</v>
      </c>
      <c r="G42" s="37">
        <f>('rimfire iron'!AE6)</f>
        <v>11.09</v>
      </c>
      <c r="H42" s="37">
        <f>('rimfire iron'!AI6)</f>
        <v>27.11</v>
      </c>
      <c r="I42" s="37">
        <f>('rimfire iron'!AN6)</f>
        <v>20.46</v>
      </c>
      <c r="J42" s="38">
        <f>SUM(B42:I42)</f>
        <v>118.31</v>
      </c>
    </row>
    <row r="43" spans="1:10" ht="15">
      <c r="A43" s="1" t="str">
        <f>('rimfire iron'!A14)</f>
        <v>Joe Smith</v>
      </c>
      <c r="B43" s="37">
        <f>('rimfire iron'!F14)</f>
        <v>0</v>
      </c>
      <c r="C43" s="37">
        <f>('rimfire iron'!K14)</f>
        <v>17.65</v>
      </c>
      <c r="D43" s="37">
        <f>('rimfire iron'!P14)</f>
        <v>18.240000000000002</v>
      </c>
      <c r="E43" s="37">
        <f>('rimfire iron'!U14)</f>
        <v>24.299999999999997</v>
      </c>
      <c r="F43" s="37">
        <f>('rimfire iron'!Z14)</f>
        <v>0</v>
      </c>
      <c r="G43" s="37">
        <f>('rimfire iron'!AE14)</f>
        <v>15.780000000000001</v>
      </c>
      <c r="H43" s="37">
        <f>('rimfire iron'!AI14)</f>
        <v>29.78</v>
      </c>
      <c r="I43" s="37">
        <f>('rimfire iron'!AN14)</f>
        <v>19.21</v>
      </c>
      <c r="J43" s="38">
        <f>SUM(B43:I43)</f>
        <v>124.96000000000001</v>
      </c>
    </row>
    <row r="44" spans="1:10" ht="15">
      <c r="A44" s="1" t="str">
        <f>('rimfire iron'!A10)</f>
        <v>Curtis Lambert</v>
      </c>
      <c r="B44" s="37">
        <f>('rimfire iron'!F10)</f>
        <v>0</v>
      </c>
      <c r="C44" s="37">
        <f>('rimfire iron'!K10)</f>
        <v>16.45</v>
      </c>
      <c r="D44" s="37">
        <f>('rimfire iron'!P10)</f>
        <v>24.26</v>
      </c>
      <c r="E44" s="37">
        <f>('rimfire iron'!U10)</f>
        <v>23.060000000000002</v>
      </c>
      <c r="F44" s="37">
        <f>('rimfire iron'!Z10)</f>
        <v>0</v>
      </c>
      <c r="G44" s="37">
        <f>('rimfire iron'!AE10)</f>
        <v>13.41</v>
      </c>
      <c r="H44" s="37">
        <f>('rimfire iron'!AI10)</f>
        <v>27.11</v>
      </c>
      <c r="I44" s="37">
        <f>('rimfire iron'!AN10)</f>
        <v>24.569999999999997</v>
      </c>
      <c r="J44" s="38">
        <f>SUM(B44:I44)</f>
        <v>128.86</v>
      </c>
    </row>
    <row r="45" spans="1:10" ht="15">
      <c r="A45" s="1" t="str">
        <f>('rimfire iron'!A19)</f>
        <v>Robbie Haas</v>
      </c>
      <c r="B45" s="37">
        <f>('rimfire iron'!F19)</f>
        <v>0</v>
      </c>
      <c r="C45" s="37">
        <f>('rimfire iron'!K19)</f>
        <v>21.35</v>
      </c>
      <c r="D45" s="37">
        <f>('rimfire iron'!P19)</f>
        <v>24.94</v>
      </c>
      <c r="E45" s="37">
        <f>('rimfire iron'!U19)</f>
        <v>25.14</v>
      </c>
      <c r="F45" s="37">
        <f>('rimfire iron'!Z19)</f>
        <v>0</v>
      </c>
      <c r="G45" s="37">
        <f>('rimfire iron'!AE19)</f>
        <v>15.37</v>
      </c>
      <c r="H45" s="37">
        <f>('rimfire iron'!AI19)</f>
        <v>29.67</v>
      </c>
      <c r="I45" s="37">
        <f>('rimfire iron'!AN19)</f>
        <v>22.620000000000005</v>
      </c>
      <c r="J45" s="38">
        <f>SUM(B45:I45)</f>
        <v>139.09000000000003</v>
      </c>
    </row>
    <row r="46" spans="1:10" ht="15">
      <c r="A46" s="1" t="str">
        <f>('rimfire iron'!A15)</f>
        <v>Tim White</v>
      </c>
      <c r="B46" s="37">
        <f>('rimfire iron'!F15)</f>
        <v>0</v>
      </c>
      <c r="C46" s="37">
        <f>('rimfire iron'!K15)</f>
        <v>20.11</v>
      </c>
      <c r="D46" s="37">
        <f>('rimfire iron'!P15)</f>
        <v>19.75</v>
      </c>
      <c r="E46" s="37">
        <f>('rimfire iron'!U15)</f>
        <v>30</v>
      </c>
      <c r="F46" s="37">
        <f>('rimfire iron'!Z15)</f>
        <v>0</v>
      </c>
      <c r="G46" s="37">
        <f>('rimfire iron'!AE15)</f>
        <v>14.68</v>
      </c>
      <c r="H46" s="37">
        <f>('rimfire iron'!AI15)</f>
        <v>29</v>
      </c>
      <c r="I46" s="37">
        <f>('rimfire iron'!AN15)</f>
        <v>25.95</v>
      </c>
      <c r="J46" s="38">
        <f>SUM(B46:I46)</f>
        <v>139.48999999999998</v>
      </c>
    </row>
    <row r="47" spans="1:10" ht="15">
      <c r="A47" s="1" t="str">
        <f>('rimfire iron'!A20)</f>
        <v>Jay Daugherty</v>
      </c>
      <c r="B47" s="37">
        <f>('rimfire iron'!F20)</f>
        <v>0</v>
      </c>
      <c r="C47" s="37">
        <f>('rimfire iron'!K20)</f>
        <v>20.040000000000003</v>
      </c>
      <c r="D47" s="37">
        <f>('rimfire iron'!P20)</f>
        <v>22.83</v>
      </c>
      <c r="E47" s="37">
        <f>('rimfire iron'!U20)</f>
        <v>30.85</v>
      </c>
      <c r="F47" s="37">
        <f>('rimfire iron'!Z20)</f>
        <v>0</v>
      </c>
      <c r="G47" s="37">
        <f>('rimfire iron'!AE20)</f>
        <v>18.37</v>
      </c>
      <c r="H47" s="37">
        <f>('rimfire iron'!AI20)</f>
        <v>36.31999999999999</v>
      </c>
      <c r="I47" s="37">
        <f>('rimfire iron'!AN20)</f>
        <v>26.729999999999997</v>
      </c>
      <c r="J47" s="38">
        <f>SUM(B47:I47)</f>
        <v>155.14</v>
      </c>
    </row>
    <row r="48" spans="1:10" ht="15">
      <c r="A48" s="1" t="str">
        <f>('rimfire iron'!A13)</f>
        <v>Ann Hughes (L)</v>
      </c>
      <c r="B48" s="37">
        <f>('rimfire iron'!F13)</f>
        <v>0</v>
      </c>
      <c r="C48" s="37">
        <f>('rimfire iron'!K13)</f>
        <v>22.91</v>
      </c>
      <c r="D48" s="37">
        <f>('rimfire iron'!P13)</f>
        <v>26.779999999999998</v>
      </c>
      <c r="E48" s="37">
        <f>('rimfire iron'!U13)</f>
        <v>26.28</v>
      </c>
      <c r="F48" s="37">
        <f>('rimfire iron'!Z13)</f>
        <v>0</v>
      </c>
      <c r="G48" s="37">
        <f>('rimfire iron'!AE13)</f>
        <v>17.830000000000002</v>
      </c>
      <c r="H48" s="37">
        <f>('rimfire iron'!AI13)</f>
        <v>37.44</v>
      </c>
      <c r="I48" s="37">
        <f>('rimfire iron'!AN13)</f>
        <v>29.75</v>
      </c>
      <c r="J48" s="38">
        <f>SUM(B48:I48)</f>
        <v>160.99</v>
      </c>
    </row>
    <row r="49" spans="1:10" ht="15">
      <c r="A49" s="1" t="str">
        <f>('rimfire iron'!A17)</f>
        <v>Kerry Walters</v>
      </c>
      <c r="B49" s="37">
        <f>('rimfire iron'!F17)</f>
        <v>0</v>
      </c>
      <c r="C49" s="37">
        <f>('rimfire iron'!K17)</f>
        <v>24.02</v>
      </c>
      <c r="D49" s="37">
        <f>('rimfire iron'!P17)</f>
        <v>29.43</v>
      </c>
      <c r="E49" s="37">
        <f>('rimfire iron'!U17)</f>
        <v>28.689999999999998</v>
      </c>
      <c r="F49" s="37">
        <f>('rimfire iron'!Z17)</f>
        <v>0</v>
      </c>
      <c r="G49" s="37">
        <f>('rimfire iron'!AE17)</f>
        <v>19.18</v>
      </c>
      <c r="H49" s="37">
        <f>('rimfire iron'!AI17)</f>
        <v>39.83</v>
      </c>
      <c r="I49" s="37">
        <f>('rimfire iron'!AN17)</f>
        <v>23.34</v>
      </c>
      <c r="J49" s="38">
        <f>SUM(B49:I49)</f>
        <v>164.48999999999998</v>
      </c>
    </row>
    <row r="50" spans="1:10" ht="15">
      <c r="A50" s="1" t="str">
        <f>('rimfire iron'!A11)</f>
        <v>Brian Lambert</v>
      </c>
      <c r="B50" s="37">
        <f>('rimfire iron'!F11)</f>
        <v>0</v>
      </c>
      <c r="C50" s="37">
        <f>('rimfire iron'!K11)</f>
        <v>39.38</v>
      </c>
      <c r="D50" s="37">
        <f>('rimfire iron'!P11)</f>
        <v>18.709999999999997</v>
      </c>
      <c r="E50" s="37">
        <f>('rimfire iron'!U11)</f>
        <v>18.78</v>
      </c>
      <c r="F50" s="37">
        <f>('rimfire iron'!Z11)</f>
        <v>0</v>
      </c>
      <c r="G50" s="37">
        <f>('rimfire iron'!AE11)</f>
        <v>14.87</v>
      </c>
      <c r="H50" s="37">
        <f>('rimfire iron'!AI11)</f>
        <v>23.68</v>
      </c>
      <c r="I50" s="37">
        <f>('rimfire iron'!AN11)</f>
        <v>57.87</v>
      </c>
      <c r="J50" s="38">
        <f>SUM(B50:I50)</f>
        <v>173.29000000000002</v>
      </c>
    </row>
    <row r="51" spans="1:10" ht="15">
      <c r="A51" s="1" t="str">
        <f>('rimfire iron'!A5)</f>
        <v>Steve Horton</v>
      </c>
      <c r="B51" s="37">
        <f>('rimfire iron'!F5)</f>
        <v>0</v>
      </c>
      <c r="C51" s="37">
        <f>('rimfire iron'!K5)</f>
        <v>20.69</v>
      </c>
      <c r="D51" s="37">
        <f>('rimfire iron'!P5)</f>
        <v>27.39</v>
      </c>
      <c r="E51" s="37">
        <f>('rimfire iron'!U5)</f>
        <v>32.92</v>
      </c>
      <c r="F51" s="37">
        <f>('rimfire iron'!Z5)</f>
        <v>0</v>
      </c>
      <c r="G51" s="37">
        <f>('rimfire iron'!AE5)</f>
        <v>16.459999999999997</v>
      </c>
      <c r="H51" s="37">
        <f>('rimfire iron'!AI5)</f>
        <v>58.22</v>
      </c>
      <c r="I51" s="37">
        <f>('rimfire iron'!AN5)</f>
        <v>23.9</v>
      </c>
      <c r="J51" s="38">
        <f>SUM(B51:I51)</f>
        <v>179.58</v>
      </c>
    </row>
    <row r="52" spans="1:10" ht="15">
      <c r="A52" s="1" t="str">
        <f>('rimfire iron'!A12)</f>
        <v>Simone Bigelow (L)</v>
      </c>
      <c r="B52" s="37">
        <f>('rimfire iron'!F12)</f>
        <v>0</v>
      </c>
      <c r="C52" s="37">
        <f>('rimfire iron'!K12)</f>
        <v>31.410000000000004</v>
      </c>
      <c r="D52" s="37">
        <f>('rimfire iron'!P12)</f>
        <v>27</v>
      </c>
      <c r="E52" s="37">
        <f>('rimfire iron'!U12)</f>
        <v>40.55</v>
      </c>
      <c r="F52" s="37">
        <f>('rimfire iron'!Z12)</f>
        <v>0</v>
      </c>
      <c r="G52" s="37">
        <f>('rimfire iron'!AE12)</f>
        <v>20.15</v>
      </c>
      <c r="H52" s="37">
        <f>('rimfire iron'!AI12)</f>
        <v>49.42</v>
      </c>
      <c r="I52" s="37">
        <f>('rimfire iron'!AN12)</f>
        <v>26.45</v>
      </c>
      <c r="J52" s="38">
        <f>SUM(B52:I52)</f>
        <v>194.98000000000002</v>
      </c>
    </row>
    <row r="53" spans="1:10" ht="15">
      <c r="A53" s="1" t="str">
        <f>('rimfire iron'!A9)</f>
        <v>Mark Elliott</v>
      </c>
      <c r="B53" s="37">
        <f>('rimfire iron'!F9)</f>
        <v>0</v>
      </c>
      <c r="C53" s="37">
        <f>('rimfire iron'!K9)</f>
        <v>22.580000000000002</v>
      </c>
      <c r="D53" s="37">
        <f>('rimfire iron'!P9)</f>
        <v>31.259999999999998</v>
      </c>
      <c r="E53" s="37">
        <f>('rimfire iron'!U9)</f>
        <v>40.21</v>
      </c>
      <c r="F53" s="37">
        <f>('rimfire iron'!Z9)</f>
        <v>0</v>
      </c>
      <c r="G53" s="37">
        <f>('rimfire iron'!AE9)</f>
        <v>36.51</v>
      </c>
      <c r="H53" s="37">
        <f>('rimfire iron'!AI9)</f>
        <v>49.49</v>
      </c>
      <c r="I53" s="37">
        <f>('rimfire iron'!AN9)</f>
        <v>35.68</v>
      </c>
      <c r="J53" s="38">
        <f>SUM(B53:I53)</f>
        <v>215.73000000000002</v>
      </c>
    </row>
    <row r="55" ht="15">
      <c r="A55" s="18" t="s">
        <v>17</v>
      </c>
    </row>
    <row r="56" spans="1:10" ht="15">
      <c r="A56" s="21" t="s">
        <v>0</v>
      </c>
      <c r="B56" s="21" t="s">
        <v>1</v>
      </c>
      <c r="C56" s="21" t="s">
        <v>2</v>
      </c>
      <c r="D56" s="21" t="s">
        <v>3</v>
      </c>
      <c r="E56" s="21" t="s">
        <v>4</v>
      </c>
      <c r="F56" s="21" t="s">
        <v>20</v>
      </c>
      <c r="G56" s="21" t="s">
        <v>6</v>
      </c>
      <c r="H56" s="21" t="s">
        <v>22</v>
      </c>
      <c r="I56" s="21" t="s">
        <v>7</v>
      </c>
      <c r="J56" s="29" t="s">
        <v>8</v>
      </c>
    </row>
    <row r="57" spans="1:10" ht="15">
      <c r="A57" s="17" t="str">
        <f>('rimfire optic'!A12)</f>
        <v>George Carrington (J)</v>
      </c>
      <c r="B57" s="37">
        <f>('rimfire optic'!F12)</f>
        <v>0</v>
      </c>
      <c r="C57" s="37">
        <f>('rimfire optic'!K12)</f>
        <v>9.67</v>
      </c>
      <c r="D57" s="37">
        <f>('rimfire optic'!P12)</f>
        <v>11.52</v>
      </c>
      <c r="E57" s="37">
        <f>('rimfire optic'!U12)</f>
        <v>10.459999999999999</v>
      </c>
      <c r="F57" s="37">
        <f>('rimfire optic'!Z12)</f>
        <v>0</v>
      </c>
      <c r="G57" s="37">
        <f>('rimfire optic'!AE12)</f>
        <v>9.24</v>
      </c>
      <c r="H57" s="37">
        <f>('rimfire optic'!AI12)</f>
        <v>15.219999999999999</v>
      </c>
      <c r="I57" s="37">
        <f>('rimfire optic'!AN12)</f>
        <v>11.78</v>
      </c>
      <c r="J57" s="38">
        <f>SUM(B57:I57)</f>
        <v>67.89</v>
      </c>
    </row>
    <row r="58" spans="1:10" ht="15">
      <c r="A58" s="17" t="str">
        <f>('rimfire optic'!A14)</f>
        <v>Steve Wolf</v>
      </c>
      <c r="B58" s="37">
        <f>('rimfire optic'!F14)</f>
        <v>0</v>
      </c>
      <c r="C58" s="37">
        <f>('rimfire optic'!K14)</f>
        <v>11.11</v>
      </c>
      <c r="D58" s="37">
        <f>('rimfire optic'!P14)</f>
        <v>10.790000000000001</v>
      </c>
      <c r="E58" s="37">
        <f>('rimfire optic'!U14)</f>
        <v>13.62</v>
      </c>
      <c r="F58" s="37">
        <f>('rimfire optic'!Z14)</f>
        <v>0</v>
      </c>
      <c r="G58" s="37">
        <f>('rimfire optic'!AE14)</f>
        <v>8.420000000000002</v>
      </c>
      <c r="H58" s="37">
        <f>('rimfire optic'!AI14)</f>
        <v>19.95</v>
      </c>
      <c r="I58" s="37">
        <f>('rimfire optic'!AN14)</f>
        <v>10.559999999999999</v>
      </c>
      <c r="J58" s="38">
        <f>SUM(B58:I58)</f>
        <v>74.45</v>
      </c>
    </row>
    <row r="59" spans="1:10" ht="15">
      <c r="A59" s="17" t="str">
        <f>('rimfire optic'!A11)</f>
        <v>Rick Peeler</v>
      </c>
      <c r="B59" s="37">
        <f>('rimfire optic'!F11)</f>
        <v>0</v>
      </c>
      <c r="C59" s="37">
        <f>('rimfire optic'!K11)</f>
        <v>11.2</v>
      </c>
      <c r="D59" s="37">
        <f>('rimfire optic'!P11)</f>
        <v>12.719999999999999</v>
      </c>
      <c r="E59" s="37">
        <f>('rimfire optic'!U11)</f>
        <v>13.98</v>
      </c>
      <c r="F59" s="37">
        <f>('rimfire optic'!Z11)</f>
        <v>0</v>
      </c>
      <c r="G59" s="37">
        <f>('rimfire optic'!AE11)</f>
        <v>12</v>
      </c>
      <c r="H59" s="37">
        <f>('rimfire optic'!AI11)</f>
        <v>18.020000000000003</v>
      </c>
      <c r="I59" s="37">
        <f>('rimfire optic'!AN11)</f>
        <v>12.6</v>
      </c>
      <c r="J59" s="38">
        <f>SUM(B59:I59)</f>
        <v>80.52</v>
      </c>
    </row>
    <row r="60" spans="1:10" ht="15">
      <c r="A60" s="17" t="str">
        <f>('rimfire optic'!A8)</f>
        <v>Jerry Quisenberry</v>
      </c>
      <c r="B60" s="37">
        <f>('rimfire optic'!F8)</f>
        <v>0</v>
      </c>
      <c r="C60" s="37">
        <f>('rimfire optic'!K8)</f>
        <v>12.25</v>
      </c>
      <c r="D60" s="37">
        <f>('rimfire optic'!P8)</f>
        <v>12.54</v>
      </c>
      <c r="E60" s="37">
        <f>('rimfire optic'!U8)</f>
        <v>15.23</v>
      </c>
      <c r="F60" s="37">
        <f>('rimfire optic'!Z8)</f>
        <v>0</v>
      </c>
      <c r="G60" s="37">
        <f>('rimfire optic'!AE8)</f>
        <v>11.05</v>
      </c>
      <c r="H60" s="37">
        <f>('rimfire optic'!AI8)</f>
        <v>22.119999999999997</v>
      </c>
      <c r="I60" s="37">
        <f>('rimfire optic'!AN8)</f>
        <v>15.009999999999998</v>
      </c>
      <c r="J60" s="38">
        <f>SUM(B60:I60)</f>
        <v>88.19999999999999</v>
      </c>
    </row>
    <row r="61" spans="1:10" ht="15">
      <c r="A61" s="17" t="str">
        <f>('rimfire optic'!A9)</f>
        <v>Don Cannon</v>
      </c>
      <c r="B61" s="37">
        <f>('rimfire optic'!F9)</f>
        <v>0</v>
      </c>
      <c r="C61" s="37">
        <f>('rimfire optic'!K9)</f>
        <v>12.499999999999998</v>
      </c>
      <c r="D61" s="37">
        <f>('rimfire optic'!P9)</f>
        <v>11.84</v>
      </c>
      <c r="E61" s="37">
        <f>('rimfire optic'!U9)</f>
        <v>12.05</v>
      </c>
      <c r="F61" s="37">
        <f>('rimfire optic'!Z9)</f>
        <v>0</v>
      </c>
      <c r="G61" s="37">
        <f>('rimfire optic'!AE9)</f>
        <v>19.979999999999997</v>
      </c>
      <c r="H61" s="37">
        <f>('rimfire optic'!AI9)</f>
        <v>16.560000000000002</v>
      </c>
      <c r="I61" s="37">
        <f>('rimfire optic'!AN9)</f>
        <v>17.15</v>
      </c>
      <c r="J61" s="38">
        <f>SUM(B61:I61)</f>
        <v>90.08000000000001</v>
      </c>
    </row>
    <row r="62" spans="1:10" ht="15">
      <c r="A62" s="17" t="str">
        <f>('rimfire optic'!A10)</f>
        <v>Al Knight</v>
      </c>
      <c r="B62" s="37">
        <f>('rimfire optic'!F10)</f>
        <v>0</v>
      </c>
      <c r="C62" s="37">
        <f>('rimfire optic'!K10)</f>
        <v>14.59</v>
      </c>
      <c r="D62" s="37">
        <f>('rimfire optic'!P10)</f>
        <v>13.81</v>
      </c>
      <c r="E62" s="37">
        <f>('rimfire optic'!U10)</f>
        <v>14.65</v>
      </c>
      <c r="F62" s="37">
        <f>('rimfire optic'!Z10)</f>
        <v>0</v>
      </c>
      <c r="G62" s="37">
        <f>('rimfire optic'!AE10)</f>
        <v>10.79</v>
      </c>
      <c r="H62" s="37">
        <f>('rimfire optic'!AI10)</f>
        <v>23.78</v>
      </c>
      <c r="I62" s="37">
        <f>('rimfire optic'!AN10)</f>
        <v>13.4</v>
      </c>
      <c r="J62" s="38">
        <f>SUM(B62:I62)</f>
        <v>91.02000000000001</v>
      </c>
    </row>
    <row r="63" spans="1:10" ht="15">
      <c r="A63" s="17" t="str">
        <f>('rimfire optic'!A13)</f>
        <v>Cyndi Peeler (L)</v>
      </c>
      <c r="B63" s="37">
        <f>('rimfire optic'!F13)</f>
        <v>0</v>
      </c>
      <c r="C63" s="37">
        <f>('rimfire optic'!K13)</f>
        <v>13.24</v>
      </c>
      <c r="D63" s="37">
        <f>('rimfire optic'!P13)</f>
        <v>16.99</v>
      </c>
      <c r="E63" s="37">
        <f>('rimfire optic'!U13)</f>
        <v>17.33</v>
      </c>
      <c r="F63" s="37">
        <f>('rimfire optic'!Z13)</f>
        <v>0</v>
      </c>
      <c r="G63" s="37">
        <f>('rimfire optic'!AE13)</f>
        <v>12.219999999999999</v>
      </c>
      <c r="H63" s="37">
        <f>('rimfire optic'!AI13)</f>
        <v>22.990000000000002</v>
      </c>
      <c r="I63" s="37">
        <f>('rimfire optic'!AN13)</f>
        <v>14.530000000000001</v>
      </c>
      <c r="J63" s="38">
        <f>SUM(B63:I63)</f>
        <v>97.3</v>
      </c>
    </row>
    <row r="64" spans="1:10" ht="15">
      <c r="A64" s="17" t="str">
        <f>('rimfire optic'!A7)</f>
        <v>Ryan Alexander</v>
      </c>
      <c r="B64" s="37">
        <f>('rimfire optic'!F7)</f>
        <v>0</v>
      </c>
      <c r="C64" s="37">
        <f>('rimfire optic'!K7)</f>
        <v>14.870000000000001</v>
      </c>
      <c r="D64" s="37">
        <f>('rimfire optic'!P7)</f>
        <v>13.65</v>
      </c>
      <c r="E64" s="37">
        <f>('rimfire optic'!U7)</f>
        <v>20.729999999999997</v>
      </c>
      <c r="F64" s="37">
        <f>('rimfire optic'!Z7)</f>
        <v>0</v>
      </c>
      <c r="G64" s="37">
        <f>('rimfire optic'!AE7)</f>
        <v>12.1</v>
      </c>
      <c r="H64" s="37">
        <f>('rimfire optic'!AI7)</f>
        <v>25.799999999999997</v>
      </c>
      <c r="I64" s="37">
        <f>('rimfire optic'!AN7)</f>
        <v>15.120000000000001</v>
      </c>
      <c r="J64" s="38">
        <f>SUM(B64:I64)</f>
        <v>102.27000000000001</v>
      </c>
    </row>
    <row r="65" spans="1:10" ht="15">
      <c r="A65" s="17" t="str">
        <f>('rimfire optic'!A15)</f>
        <v>Ben Stubblefield</v>
      </c>
      <c r="B65" s="37">
        <f>('rimfire optic'!F15)</f>
        <v>0</v>
      </c>
      <c r="C65" s="37">
        <f>('rimfire optic'!K15)</f>
        <v>14.01</v>
      </c>
      <c r="D65" s="37">
        <f>('rimfire optic'!P15)</f>
        <v>16.81</v>
      </c>
      <c r="E65" s="37">
        <f>('rimfire optic'!U15)</f>
        <v>18.62</v>
      </c>
      <c r="F65" s="37">
        <f>('rimfire optic'!Z15)</f>
        <v>0</v>
      </c>
      <c r="G65" s="37">
        <f>('rimfire optic'!AE15)</f>
        <v>15.27</v>
      </c>
      <c r="H65" s="37">
        <f>('rimfire optic'!AI15)</f>
        <v>22.990000000000002</v>
      </c>
      <c r="I65" s="37">
        <f>('rimfire optic'!AN15)</f>
        <v>15.980000000000002</v>
      </c>
      <c r="J65" s="38">
        <f>SUM(B65:I65)</f>
        <v>103.67999999999999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O36"/>
  <sheetViews>
    <sheetView zoomScalePageLayoutView="0" workbookViewId="0" topLeftCell="A1">
      <selection activeCell="AN18" sqref="AN18"/>
    </sheetView>
  </sheetViews>
  <sheetFormatPr defaultColWidth="9.140625" defaultRowHeight="15"/>
  <cols>
    <col min="1" max="1" width="18.140625" style="0" customWidth="1"/>
    <col min="2" max="3" width="5.28125" style="0" hidden="1" customWidth="1"/>
    <col min="4" max="5" width="5.00390625" style="0" hidden="1" customWidth="1"/>
    <col min="6" max="6" width="6.00390625" style="0" hidden="1" customWidth="1"/>
    <col min="7" max="10" width="5.00390625" style="0" bestFit="1" customWidth="1"/>
    <col min="11" max="11" width="6.00390625" style="0" bestFit="1" customWidth="1"/>
    <col min="12" max="15" width="5.00390625" style="0" bestFit="1" customWidth="1"/>
    <col min="16" max="16" width="6.00390625" style="0" bestFit="1" customWidth="1"/>
    <col min="17" max="20" width="5.00390625" style="0" customWidth="1"/>
    <col min="21" max="21" width="6.00390625" style="0" customWidth="1"/>
    <col min="22" max="25" width="5.00390625" style="0" hidden="1" customWidth="1"/>
    <col min="26" max="26" width="6.00390625" style="0" hidden="1" customWidth="1"/>
    <col min="27" max="30" width="5.00390625" style="0" bestFit="1" customWidth="1"/>
    <col min="31" max="31" width="6.00390625" style="0" bestFit="1" customWidth="1"/>
    <col min="32" max="34" width="5.00390625" style="0" bestFit="1" customWidth="1"/>
    <col min="35" max="35" width="6.00390625" style="0" bestFit="1" customWidth="1"/>
    <col min="36" max="39" width="5.00390625" style="0" bestFit="1" customWidth="1"/>
    <col min="40" max="40" width="5.140625" style="2" bestFit="1" customWidth="1"/>
  </cols>
  <sheetData>
    <row r="2" ht="0.75" customHeight="1"/>
    <row r="3" spans="1:41" ht="15">
      <c r="A3" s="10"/>
      <c r="B3" s="10"/>
      <c r="C3" s="45" t="s">
        <v>1</v>
      </c>
      <c r="D3" s="45"/>
      <c r="E3" s="10"/>
      <c r="F3" s="10"/>
      <c r="G3" s="10"/>
      <c r="H3" s="42" t="s">
        <v>2</v>
      </c>
      <c r="I3" s="43"/>
      <c r="J3" s="10"/>
      <c r="K3" s="10"/>
      <c r="L3" s="10"/>
      <c r="M3" s="11" t="s">
        <v>3</v>
      </c>
      <c r="N3" s="11"/>
      <c r="O3" s="10"/>
      <c r="P3" s="10"/>
      <c r="Q3" s="10"/>
      <c r="R3" s="44" t="s">
        <v>9</v>
      </c>
      <c r="S3" s="44"/>
      <c r="T3" s="10"/>
      <c r="U3" s="10"/>
      <c r="V3" s="10"/>
      <c r="W3" s="44" t="s">
        <v>5</v>
      </c>
      <c r="X3" s="44"/>
      <c r="Y3" s="10"/>
      <c r="Z3" s="10"/>
      <c r="AA3" s="10"/>
      <c r="AB3" s="42" t="s">
        <v>12</v>
      </c>
      <c r="AC3" s="43"/>
      <c r="AD3" s="10"/>
      <c r="AE3" s="10"/>
      <c r="AF3" s="10"/>
      <c r="AG3" s="44" t="s">
        <v>13</v>
      </c>
      <c r="AH3" s="44"/>
      <c r="AI3" s="10"/>
      <c r="AJ3" s="10"/>
      <c r="AK3" s="44" t="s">
        <v>7</v>
      </c>
      <c r="AL3" s="44"/>
      <c r="AM3" s="10"/>
      <c r="AN3" s="12"/>
      <c r="AO3" s="10"/>
    </row>
    <row r="4" spans="1:41" ht="15">
      <c r="A4" s="11" t="s">
        <v>11</v>
      </c>
      <c r="B4" s="13">
        <v>1</v>
      </c>
      <c r="C4" s="13">
        <v>2</v>
      </c>
      <c r="D4" s="13">
        <v>3</v>
      </c>
      <c r="E4" s="13">
        <v>4</v>
      </c>
      <c r="F4" s="14" t="s">
        <v>10</v>
      </c>
      <c r="G4" s="13">
        <v>1</v>
      </c>
      <c r="H4" s="13">
        <v>2</v>
      </c>
      <c r="I4" s="13">
        <v>3</v>
      </c>
      <c r="J4" s="13">
        <v>4</v>
      </c>
      <c r="K4" s="14" t="s">
        <v>10</v>
      </c>
      <c r="L4" s="13">
        <v>1</v>
      </c>
      <c r="M4" s="13">
        <v>2</v>
      </c>
      <c r="N4" s="13">
        <v>3</v>
      </c>
      <c r="O4" s="13">
        <v>4</v>
      </c>
      <c r="P4" s="14" t="s">
        <v>10</v>
      </c>
      <c r="Q4" s="13">
        <v>1</v>
      </c>
      <c r="R4" s="13">
        <v>2</v>
      </c>
      <c r="S4" s="13">
        <v>3</v>
      </c>
      <c r="T4" s="13">
        <v>4</v>
      </c>
      <c r="U4" s="14" t="s">
        <v>10</v>
      </c>
      <c r="V4" s="13">
        <v>1</v>
      </c>
      <c r="W4" s="13">
        <v>2</v>
      </c>
      <c r="X4" s="13">
        <v>3</v>
      </c>
      <c r="Y4" s="13">
        <v>4</v>
      </c>
      <c r="Z4" s="14" t="s">
        <v>10</v>
      </c>
      <c r="AA4" s="13">
        <v>1</v>
      </c>
      <c r="AB4" s="13">
        <v>2</v>
      </c>
      <c r="AC4" s="13">
        <v>3</v>
      </c>
      <c r="AD4" s="13">
        <v>4</v>
      </c>
      <c r="AE4" s="14" t="s">
        <v>10</v>
      </c>
      <c r="AF4" s="13">
        <v>1</v>
      </c>
      <c r="AG4" s="13">
        <v>2</v>
      </c>
      <c r="AH4" s="13">
        <v>3</v>
      </c>
      <c r="AI4" s="14" t="s">
        <v>10</v>
      </c>
      <c r="AJ4" s="13">
        <v>1</v>
      </c>
      <c r="AK4" s="13">
        <v>2</v>
      </c>
      <c r="AL4" s="13">
        <v>3</v>
      </c>
      <c r="AM4" s="13">
        <v>4</v>
      </c>
      <c r="AN4" s="15" t="s">
        <v>10</v>
      </c>
      <c r="AO4" s="16" t="s">
        <v>10</v>
      </c>
    </row>
    <row r="5" spans="1:41" ht="15">
      <c r="A5" t="s">
        <v>36</v>
      </c>
      <c r="B5" s="36"/>
      <c r="C5" s="36"/>
      <c r="D5" s="36"/>
      <c r="E5" s="36"/>
      <c r="F5" s="14">
        <f>SUM(B5:E5)</f>
        <v>0</v>
      </c>
      <c r="G5" s="36">
        <v>5.48</v>
      </c>
      <c r="H5" s="36">
        <v>5.12</v>
      </c>
      <c r="I5" s="36">
        <v>6.51</v>
      </c>
      <c r="J5" s="36">
        <v>6.3</v>
      </c>
      <c r="K5" s="14">
        <f>SUM(G5:J5)</f>
        <v>23.41</v>
      </c>
      <c r="L5" s="36">
        <v>5.57</v>
      </c>
      <c r="M5" s="36">
        <v>5.5</v>
      </c>
      <c r="N5" s="36">
        <v>4.14</v>
      </c>
      <c r="O5" s="36">
        <v>4.63</v>
      </c>
      <c r="P5" s="14">
        <f>SUM(L5:O5)</f>
        <v>19.84</v>
      </c>
      <c r="Q5" s="36">
        <v>6.94</v>
      </c>
      <c r="R5" s="36">
        <v>6.62</v>
      </c>
      <c r="S5" s="36">
        <v>5.14</v>
      </c>
      <c r="T5" s="36">
        <v>5.88</v>
      </c>
      <c r="U5" s="14">
        <f>SUM(Q5:T5)</f>
        <v>24.58</v>
      </c>
      <c r="V5" s="36"/>
      <c r="W5" s="36"/>
      <c r="X5" s="36"/>
      <c r="Y5" s="36"/>
      <c r="Z5" s="14">
        <f>SUM(V5:Y5)</f>
        <v>0</v>
      </c>
      <c r="AA5" s="36">
        <v>4.62</v>
      </c>
      <c r="AB5" s="36">
        <v>5.16</v>
      </c>
      <c r="AC5" s="36">
        <v>3.63</v>
      </c>
      <c r="AD5" s="36">
        <v>3.54</v>
      </c>
      <c r="AE5" s="14">
        <f>SUM(AA5:AD5)</f>
        <v>16.95</v>
      </c>
      <c r="AF5" s="36">
        <v>11.56</v>
      </c>
      <c r="AG5" s="36">
        <v>10.78</v>
      </c>
      <c r="AH5" s="36">
        <v>10.59</v>
      </c>
      <c r="AI5" s="14">
        <f aca="true" t="shared" si="0" ref="AI5:AI36">SUM(AF5:AH5)</f>
        <v>32.93</v>
      </c>
      <c r="AJ5" s="36">
        <v>7.14</v>
      </c>
      <c r="AK5" s="36">
        <v>7.99</v>
      </c>
      <c r="AL5" s="36">
        <v>7.62</v>
      </c>
      <c r="AM5" s="36">
        <v>7.45</v>
      </c>
      <c r="AN5" s="15">
        <f>SUM(AJ5:AM5)</f>
        <v>30.2</v>
      </c>
      <c r="AO5" s="16">
        <f aca="true" t="shared" si="1" ref="AO5:AO36">SUM(AN5,AI5,AE5,Z5,U5,P5,K5,F5)</f>
        <v>147.91</v>
      </c>
    </row>
    <row r="6" spans="1:41" ht="15">
      <c r="A6" s="36" t="s">
        <v>42</v>
      </c>
      <c r="B6" s="36"/>
      <c r="C6" s="36"/>
      <c r="D6" s="36"/>
      <c r="E6" s="36"/>
      <c r="F6" s="14">
        <f aca="true" t="shared" si="2" ref="F6:F36">SUM(B6:E6)</f>
        <v>0</v>
      </c>
      <c r="G6" s="36">
        <v>5.3</v>
      </c>
      <c r="H6" s="36">
        <v>4.03</v>
      </c>
      <c r="I6" s="36">
        <v>5.58</v>
      </c>
      <c r="J6" s="36">
        <v>5.07</v>
      </c>
      <c r="K6" s="14">
        <f>SUM(G6:J6)</f>
        <v>19.98</v>
      </c>
      <c r="L6" s="36">
        <v>5.88</v>
      </c>
      <c r="M6" s="36">
        <v>5.75</v>
      </c>
      <c r="N6" s="36">
        <v>4.58</v>
      </c>
      <c r="O6" s="36">
        <v>4.89</v>
      </c>
      <c r="P6" s="14">
        <f aca="true" t="shared" si="3" ref="P6:P17">SUM(L6:O6)</f>
        <v>21.1</v>
      </c>
      <c r="Q6" s="36">
        <v>6.37</v>
      </c>
      <c r="R6" s="36">
        <v>7.3</v>
      </c>
      <c r="S6" s="36">
        <v>7.81</v>
      </c>
      <c r="T6" s="36">
        <v>5.79</v>
      </c>
      <c r="U6" s="14">
        <f aca="true" t="shared" si="4" ref="U6:U17">SUM(Q6:T6)</f>
        <v>27.27</v>
      </c>
      <c r="V6" s="36"/>
      <c r="W6" s="36"/>
      <c r="X6" s="36"/>
      <c r="Y6" s="36"/>
      <c r="Z6" s="14">
        <f aca="true" t="shared" si="5" ref="Z6:Z17">SUM(V6:Y6)</f>
        <v>0</v>
      </c>
      <c r="AA6" s="36">
        <v>6.16</v>
      </c>
      <c r="AB6" s="36">
        <v>4.71</v>
      </c>
      <c r="AC6" s="36">
        <v>3.92</v>
      </c>
      <c r="AD6" s="36">
        <v>3.45</v>
      </c>
      <c r="AE6" s="14">
        <f aca="true" t="shared" si="6" ref="AE6:AE17">SUM(AA6:AD6)</f>
        <v>18.240000000000002</v>
      </c>
      <c r="AF6" s="36">
        <v>8.19</v>
      </c>
      <c r="AG6" s="36">
        <v>7.75</v>
      </c>
      <c r="AH6" s="36">
        <v>7.39</v>
      </c>
      <c r="AI6" s="14">
        <f t="shared" si="0"/>
        <v>23.33</v>
      </c>
      <c r="AJ6" s="36">
        <v>4.19</v>
      </c>
      <c r="AK6" s="36">
        <v>4.09</v>
      </c>
      <c r="AL6" s="36">
        <v>7.15</v>
      </c>
      <c r="AM6" s="36">
        <v>6.37</v>
      </c>
      <c r="AN6" s="15">
        <f aca="true" t="shared" si="7" ref="AN6:AN17">SUM(AJ6:AM6)</f>
        <v>21.8</v>
      </c>
      <c r="AO6" s="16">
        <f t="shared" si="1"/>
        <v>131.72</v>
      </c>
    </row>
    <row r="7" spans="1:41" ht="15">
      <c r="A7" s="36" t="s">
        <v>55</v>
      </c>
      <c r="B7" s="36"/>
      <c r="C7" s="36"/>
      <c r="D7" s="36"/>
      <c r="E7" s="36"/>
      <c r="F7" s="14">
        <f t="shared" si="2"/>
        <v>0</v>
      </c>
      <c r="G7" s="36">
        <v>5.58</v>
      </c>
      <c r="H7" s="36">
        <v>6.33</v>
      </c>
      <c r="I7" s="36">
        <v>5.85</v>
      </c>
      <c r="J7" s="36">
        <v>7.42</v>
      </c>
      <c r="K7" s="14">
        <f aca="true" t="shared" si="8" ref="K6:K17">SUM(G7:J7)</f>
        <v>25.18</v>
      </c>
      <c r="L7" s="36">
        <v>5.12</v>
      </c>
      <c r="M7" s="36">
        <v>5.49</v>
      </c>
      <c r="N7" s="36">
        <v>6.34</v>
      </c>
      <c r="O7" s="36">
        <v>6.39</v>
      </c>
      <c r="P7" s="14">
        <f t="shared" si="3"/>
        <v>23.34</v>
      </c>
      <c r="Q7" s="36">
        <v>7.97</v>
      </c>
      <c r="R7" s="36">
        <v>11.43</v>
      </c>
      <c r="S7" s="36">
        <v>10.55</v>
      </c>
      <c r="T7" s="36">
        <v>8.67</v>
      </c>
      <c r="U7" s="14">
        <f t="shared" si="4"/>
        <v>38.62</v>
      </c>
      <c r="V7" s="36"/>
      <c r="W7" s="36"/>
      <c r="X7" s="36"/>
      <c r="Y7" s="36"/>
      <c r="Z7" s="14">
        <f t="shared" si="5"/>
        <v>0</v>
      </c>
      <c r="AA7" s="36">
        <v>4.97</v>
      </c>
      <c r="AB7" s="36">
        <v>4.72</v>
      </c>
      <c r="AC7" s="36">
        <v>4.35</v>
      </c>
      <c r="AD7" s="36">
        <v>4.68</v>
      </c>
      <c r="AE7" s="14">
        <f t="shared" si="6"/>
        <v>18.72</v>
      </c>
      <c r="AF7" s="36">
        <v>11.66</v>
      </c>
      <c r="AG7" s="36">
        <v>8.78</v>
      </c>
      <c r="AH7" s="36">
        <v>9.41</v>
      </c>
      <c r="AI7" s="14">
        <f t="shared" si="0"/>
        <v>29.849999999999998</v>
      </c>
      <c r="AJ7" s="36">
        <v>7.27</v>
      </c>
      <c r="AK7" s="36">
        <v>6.14</v>
      </c>
      <c r="AL7" s="36">
        <v>9.34</v>
      </c>
      <c r="AM7" s="36">
        <v>5.75</v>
      </c>
      <c r="AN7" s="15">
        <f t="shared" si="7"/>
        <v>28.5</v>
      </c>
      <c r="AO7" s="16">
        <f t="shared" si="1"/>
        <v>164.21</v>
      </c>
    </row>
    <row r="8" spans="1:41" ht="15">
      <c r="A8" s="36" t="s">
        <v>56</v>
      </c>
      <c r="B8" s="36"/>
      <c r="C8" s="36"/>
      <c r="D8" s="36"/>
      <c r="E8" s="36"/>
      <c r="F8" s="14">
        <f t="shared" si="2"/>
        <v>0</v>
      </c>
      <c r="G8" s="36">
        <v>4.92</v>
      </c>
      <c r="H8" s="36">
        <v>4.74</v>
      </c>
      <c r="I8" s="36">
        <v>5.05</v>
      </c>
      <c r="J8" s="36">
        <v>6.55</v>
      </c>
      <c r="K8" s="14">
        <f t="shared" si="8"/>
        <v>21.26</v>
      </c>
      <c r="L8" s="36">
        <v>5.04</v>
      </c>
      <c r="M8" s="36">
        <v>6.38</v>
      </c>
      <c r="N8" s="36">
        <v>4.47</v>
      </c>
      <c r="O8" s="36">
        <v>6.57</v>
      </c>
      <c r="P8" s="14">
        <f t="shared" si="3"/>
        <v>22.46</v>
      </c>
      <c r="Q8" s="36">
        <v>5.39</v>
      </c>
      <c r="R8" s="36">
        <v>6.58</v>
      </c>
      <c r="S8" s="36">
        <v>6.58</v>
      </c>
      <c r="T8" s="36">
        <v>7.78</v>
      </c>
      <c r="U8" s="14">
        <f t="shared" si="4"/>
        <v>26.33</v>
      </c>
      <c r="V8" s="36"/>
      <c r="W8" s="36"/>
      <c r="X8" s="36"/>
      <c r="Y8" s="36"/>
      <c r="Z8" s="14">
        <f t="shared" si="5"/>
        <v>0</v>
      </c>
      <c r="AA8" s="36">
        <v>3.84</v>
      </c>
      <c r="AB8" s="36">
        <v>3.72</v>
      </c>
      <c r="AC8" s="36">
        <v>4.28</v>
      </c>
      <c r="AD8" s="36">
        <v>3.78</v>
      </c>
      <c r="AE8" s="14">
        <f t="shared" si="6"/>
        <v>15.62</v>
      </c>
      <c r="AF8" s="36">
        <v>11.23</v>
      </c>
      <c r="AG8" s="36">
        <v>8.69</v>
      </c>
      <c r="AH8" s="36">
        <v>12.31</v>
      </c>
      <c r="AI8" s="14">
        <f t="shared" si="0"/>
        <v>32.230000000000004</v>
      </c>
      <c r="AJ8" s="36">
        <v>5.09</v>
      </c>
      <c r="AK8" s="36">
        <v>5.79</v>
      </c>
      <c r="AL8" s="36">
        <v>4.9</v>
      </c>
      <c r="AM8" s="36">
        <v>4.01</v>
      </c>
      <c r="AN8" s="15">
        <f t="shared" si="7"/>
        <v>19.79</v>
      </c>
      <c r="AO8" s="16">
        <f t="shared" si="1"/>
        <v>137.69</v>
      </c>
    </row>
    <row r="9" spans="1:41" ht="15">
      <c r="A9" s="36" t="s">
        <v>61</v>
      </c>
      <c r="B9" s="36"/>
      <c r="C9" s="36"/>
      <c r="D9" s="36"/>
      <c r="E9" s="36"/>
      <c r="F9" s="14">
        <f t="shared" si="2"/>
        <v>0</v>
      </c>
      <c r="G9" s="36">
        <v>4.64</v>
      </c>
      <c r="H9" s="36">
        <v>4.94</v>
      </c>
      <c r="I9" s="36">
        <v>6.36</v>
      </c>
      <c r="J9" s="36">
        <v>6.2</v>
      </c>
      <c r="K9" s="14">
        <f t="shared" si="8"/>
        <v>22.14</v>
      </c>
      <c r="L9" s="36">
        <v>5.72</v>
      </c>
      <c r="M9" s="36">
        <v>4.84</v>
      </c>
      <c r="N9" s="36">
        <v>6.31</v>
      </c>
      <c r="O9" s="36">
        <v>6.12</v>
      </c>
      <c r="P9" s="14">
        <f t="shared" si="3"/>
        <v>22.99</v>
      </c>
      <c r="Q9" s="36">
        <v>6.2</v>
      </c>
      <c r="R9" s="36">
        <v>5.31</v>
      </c>
      <c r="S9" s="36">
        <v>5.77</v>
      </c>
      <c r="T9" s="36">
        <v>6.48</v>
      </c>
      <c r="U9" s="14">
        <f t="shared" si="4"/>
        <v>23.76</v>
      </c>
      <c r="V9" s="36"/>
      <c r="W9" s="36"/>
      <c r="X9" s="36"/>
      <c r="Y9" s="36"/>
      <c r="Z9" s="14">
        <f t="shared" si="5"/>
        <v>0</v>
      </c>
      <c r="AA9" s="36">
        <v>4.83</v>
      </c>
      <c r="AB9" s="36">
        <v>4.64</v>
      </c>
      <c r="AC9" s="36">
        <v>4.35</v>
      </c>
      <c r="AD9" s="36">
        <v>3.85</v>
      </c>
      <c r="AE9" s="14">
        <f t="shared" si="6"/>
        <v>17.669999999999998</v>
      </c>
      <c r="AF9" s="36">
        <v>9.71</v>
      </c>
      <c r="AG9" s="36">
        <v>9.54</v>
      </c>
      <c r="AH9" s="36">
        <v>11.29</v>
      </c>
      <c r="AI9" s="14">
        <f t="shared" si="0"/>
        <v>30.54</v>
      </c>
      <c r="AJ9" s="36">
        <v>7.35</v>
      </c>
      <c r="AK9" s="36">
        <v>5.66</v>
      </c>
      <c r="AL9" s="36">
        <v>7.51</v>
      </c>
      <c r="AM9" s="36">
        <v>5.22</v>
      </c>
      <c r="AN9" s="15">
        <f t="shared" si="7"/>
        <v>25.74</v>
      </c>
      <c r="AO9" s="16">
        <f t="shared" si="1"/>
        <v>142.84</v>
      </c>
    </row>
    <row r="10" spans="1:41" ht="15">
      <c r="A10" s="36" t="s">
        <v>57</v>
      </c>
      <c r="B10" s="36"/>
      <c r="C10" s="36"/>
      <c r="D10" s="36"/>
      <c r="E10" s="36"/>
      <c r="F10" s="14">
        <f t="shared" si="2"/>
        <v>0</v>
      </c>
      <c r="G10" s="36">
        <v>10.8</v>
      </c>
      <c r="H10" s="36">
        <v>14.75</v>
      </c>
      <c r="I10" s="36">
        <v>14.93</v>
      </c>
      <c r="J10" s="36">
        <v>15.14</v>
      </c>
      <c r="K10" s="14">
        <f t="shared" si="8"/>
        <v>55.620000000000005</v>
      </c>
      <c r="L10" s="36">
        <v>16.11</v>
      </c>
      <c r="M10" s="36">
        <v>14.79</v>
      </c>
      <c r="N10" s="36">
        <v>17.35</v>
      </c>
      <c r="O10" s="36">
        <v>25.78</v>
      </c>
      <c r="P10" s="14">
        <f t="shared" si="3"/>
        <v>74.03</v>
      </c>
      <c r="Q10" s="36">
        <v>30</v>
      </c>
      <c r="R10" s="36">
        <v>21.61</v>
      </c>
      <c r="S10" s="36">
        <v>30</v>
      </c>
      <c r="T10" s="36">
        <v>25.92</v>
      </c>
      <c r="U10" s="14">
        <f t="shared" si="4"/>
        <v>107.53</v>
      </c>
      <c r="V10" s="36"/>
      <c r="W10" s="36"/>
      <c r="X10" s="36"/>
      <c r="Y10" s="36"/>
      <c r="Z10" s="14">
        <f t="shared" si="5"/>
        <v>0</v>
      </c>
      <c r="AA10" s="36">
        <v>8.76</v>
      </c>
      <c r="AB10" s="36">
        <v>15.49</v>
      </c>
      <c r="AC10" s="36">
        <v>9.04</v>
      </c>
      <c r="AD10" s="36">
        <v>8.03</v>
      </c>
      <c r="AE10" s="14">
        <f t="shared" si="6"/>
        <v>41.32</v>
      </c>
      <c r="AF10" s="36">
        <v>30</v>
      </c>
      <c r="AG10" s="36">
        <v>30</v>
      </c>
      <c r="AH10" s="36">
        <v>30</v>
      </c>
      <c r="AI10" s="14">
        <f t="shared" si="0"/>
        <v>90</v>
      </c>
      <c r="AJ10" s="36">
        <v>14.41</v>
      </c>
      <c r="AK10" s="36">
        <v>14.85</v>
      </c>
      <c r="AL10" s="36">
        <v>16.89</v>
      </c>
      <c r="AM10" s="36">
        <v>15.66</v>
      </c>
      <c r="AN10" s="15">
        <f t="shared" si="7"/>
        <v>61.81</v>
      </c>
      <c r="AO10" s="16">
        <f t="shared" si="1"/>
        <v>430.30999999999995</v>
      </c>
    </row>
    <row r="11" spans="1:41" ht="15">
      <c r="A11" s="36" t="s">
        <v>58</v>
      </c>
      <c r="B11" s="36"/>
      <c r="C11" s="36"/>
      <c r="D11" s="36"/>
      <c r="E11" s="36"/>
      <c r="F11" s="14">
        <f t="shared" si="2"/>
        <v>0</v>
      </c>
      <c r="G11" s="36">
        <v>8.96</v>
      </c>
      <c r="H11" s="36">
        <v>7.2</v>
      </c>
      <c r="I11" s="36">
        <v>6.98</v>
      </c>
      <c r="J11" s="36">
        <v>4.78</v>
      </c>
      <c r="K11" s="14">
        <f t="shared" si="8"/>
        <v>27.92</v>
      </c>
      <c r="L11" s="36">
        <v>7.57</v>
      </c>
      <c r="M11" s="36">
        <v>9.18</v>
      </c>
      <c r="N11" s="36">
        <v>5.17</v>
      </c>
      <c r="O11" s="36">
        <v>4.72</v>
      </c>
      <c r="P11" s="14">
        <f t="shared" si="3"/>
        <v>26.64</v>
      </c>
      <c r="Q11" s="36">
        <v>8.55</v>
      </c>
      <c r="R11" s="36">
        <v>7.44</v>
      </c>
      <c r="S11" s="36">
        <v>7.34</v>
      </c>
      <c r="T11" s="36">
        <v>10.04</v>
      </c>
      <c r="U11" s="14">
        <f t="shared" si="4"/>
        <v>33.370000000000005</v>
      </c>
      <c r="V11" s="36"/>
      <c r="W11" s="36"/>
      <c r="X11" s="36"/>
      <c r="Y11" s="36"/>
      <c r="Z11" s="14">
        <f t="shared" si="5"/>
        <v>0</v>
      </c>
      <c r="AA11" s="36">
        <v>3.87</v>
      </c>
      <c r="AB11" s="36">
        <v>4.78</v>
      </c>
      <c r="AC11" s="36">
        <v>4.26</v>
      </c>
      <c r="AD11" s="36">
        <v>4.12</v>
      </c>
      <c r="AE11" s="14">
        <f t="shared" si="6"/>
        <v>17.03</v>
      </c>
      <c r="AF11" s="36">
        <v>19.09</v>
      </c>
      <c r="AG11" s="36">
        <v>15.66</v>
      </c>
      <c r="AH11" s="36">
        <v>11.64</v>
      </c>
      <c r="AI11" s="14">
        <f t="shared" si="0"/>
        <v>46.39</v>
      </c>
      <c r="AJ11" s="36">
        <v>7.3</v>
      </c>
      <c r="AK11" s="36">
        <v>6.12</v>
      </c>
      <c r="AL11" s="36">
        <v>9.78</v>
      </c>
      <c r="AM11" s="36">
        <v>7.92</v>
      </c>
      <c r="AN11" s="15">
        <f t="shared" si="7"/>
        <v>31.119999999999997</v>
      </c>
      <c r="AO11" s="16">
        <f t="shared" si="1"/>
        <v>182.47000000000003</v>
      </c>
    </row>
    <row r="12" spans="1:41" ht="15">
      <c r="A12" s="36" t="s">
        <v>59</v>
      </c>
      <c r="B12" s="36"/>
      <c r="C12" s="36"/>
      <c r="D12" s="36"/>
      <c r="E12" s="36"/>
      <c r="F12" s="14">
        <f t="shared" si="2"/>
        <v>0</v>
      </c>
      <c r="G12" s="36">
        <v>4.52</v>
      </c>
      <c r="H12" s="36">
        <v>5.79</v>
      </c>
      <c r="I12" s="36">
        <v>5.84</v>
      </c>
      <c r="J12" s="36">
        <v>4.89</v>
      </c>
      <c r="K12" s="14">
        <f t="shared" si="8"/>
        <v>21.04</v>
      </c>
      <c r="L12" s="36">
        <v>7.56</v>
      </c>
      <c r="M12" s="36">
        <v>5.92</v>
      </c>
      <c r="N12" s="36">
        <v>5.7</v>
      </c>
      <c r="O12" s="36">
        <v>6</v>
      </c>
      <c r="P12" s="14">
        <f t="shared" si="3"/>
        <v>25.18</v>
      </c>
      <c r="Q12" s="36">
        <v>5.31</v>
      </c>
      <c r="R12" s="36">
        <v>6.42</v>
      </c>
      <c r="S12" s="36">
        <v>5.41</v>
      </c>
      <c r="T12" s="36">
        <v>6.18</v>
      </c>
      <c r="U12" s="14">
        <f t="shared" si="4"/>
        <v>23.32</v>
      </c>
      <c r="V12" s="36"/>
      <c r="W12" s="36"/>
      <c r="X12" s="36"/>
      <c r="Y12" s="36"/>
      <c r="Z12" s="14">
        <f t="shared" si="5"/>
        <v>0</v>
      </c>
      <c r="AA12" s="36">
        <v>4.63</v>
      </c>
      <c r="AB12" s="36">
        <v>3.41</v>
      </c>
      <c r="AC12" s="36">
        <v>4</v>
      </c>
      <c r="AD12" s="36">
        <v>4.33</v>
      </c>
      <c r="AE12" s="14">
        <f t="shared" si="6"/>
        <v>16.369999999999997</v>
      </c>
      <c r="AF12" s="36">
        <v>11.79</v>
      </c>
      <c r="AG12" s="36">
        <v>9.66</v>
      </c>
      <c r="AH12" s="36">
        <v>11.95</v>
      </c>
      <c r="AI12" s="14">
        <f t="shared" si="0"/>
        <v>33.4</v>
      </c>
      <c r="AJ12" s="36">
        <v>5.78</v>
      </c>
      <c r="AK12" s="36">
        <v>5.59</v>
      </c>
      <c r="AL12" s="36">
        <v>5.17</v>
      </c>
      <c r="AM12" s="36">
        <v>6.64</v>
      </c>
      <c r="AN12" s="15">
        <f t="shared" si="7"/>
        <v>23.18</v>
      </c>
      <c r="AO12" s="16">
        <f t="shared" si="1"/>
        <v>142.48999999999998</v>
      </c>
    </row>
    <row r="13" spans="1:41" ht="15">
      <c r="A13" s="36" t="s">
        <v>60</v>
      </c>
      <c r="B13" s="36"/>
      <c r="C13" s="36"/>
      <c r="D13" s="36"/>
      <c r="E13" s="36"/>
      <c r="F13" s="14">
        <f t="shared" si="2"/>
        <v>0</v>
      </c>
      <c r="G13" s="36">
        <v>7</v>
      </c>
      <c r="H13" s="36">
        <v>7.35</v>
      </c>
      <c r="I13" s="36">
        <v>7.64</v>
      </c>
      <c r="J13" s="36">
        <v>5.69</v>
      </c>
      <c r="K13" s="14">
        <f t="shared" si="8"/>
        <v>27.68</v>
      </c>
      <c r="L13" s="36">
        <v>7.09</v>
      </c>
      <c r="M13" s="36">
        <v>7.59</v>
      </c>
      <c r="N13" s="36">
        <v>6.68</v>
      </c>
      <c r="O13" s="36">
        <v>9.69</v>
      </c>
      <c r="P13" s="14">
        <f t="shared" si="3"/>
        <v>31.049999999999997</v>
      </c>
      <c r="Q13" s="36">
        <v>11.79</v>
      </c>
      <c r="R13" s="36">
        <v>14.22</v>
      </c>
      <c r="S13" s="36">
        <v>7.89</v>
      </c>
      <c r="T13" s="36">
        <v>7.73</v>
      </c>
      <c r="U13" s="14">
        <f t="shared" si="4"/>
        <v>41.629999999999995</v>
      </c>
      <c r="V13" s="36"/>
      <c r="W13" s="36"/>
      <c r="X13" s="36"/>
      <c r="Y13" s="36"/>
      <c r="Z13" s="14">
        <f t="shared" si="5"/>
        <v>0</v>
      </c>
      <c r="AA13" s="36">
        <v>4.96</v>
      </c>
      <c r="AB13" s="36">
        <v>4.35</v>
      </c>
      <c r="AC13" s="36">
        <v>3.9</v>
      </c>
      <c r="AD13" s="36">
        <v>4.22</v>
      </c>
      <c r="AE13" s="14">
        <f t="shared" si="6"/>
        <v>17.43</v>
      </c>
      <c r="AF13" s="36">
        <v>10.86</v>
      </c>
      <c r="AG13" s="36">
        <v>14.58</v>
      </c>
      <c r="AH13" s="36">
        <v>13.47</v>
      </c>
      <c r="AI13" s="14">
        <f t="shared" si="0"/>
        <v>38.91</v>
      </c>
      <c r="AJ13" s="36">
        <v>9.88</v>
      </c>
      <c r="AK13" s="36">
        <v>11.15</v>
      </c>
      <c r="AL13" s="36">
        <v>5.6</v>
      </c>
      <c r="AM13" s="36">
        <v>7.9</v>
      </c>
      <c r="AN13" s="15">
        <f t="shared" si="7"/>
        <v>34.53</v>
      </c>
      <c r="AO13" s="16">
        <f t="shared" si="1"/>
        <v>191.23000000000002</v>
      </c>
    </row>
    <row r="14" spans="1:41" ht="15">
      <c r="A14" s="36" t="s">
        <v>62</v>
      </c>
      <c r="B14" s="36"/>
      <c r="C14" s="36"/>
      <c r="D14" s="36"/>
      <c r="E14" s="36"/>
      <c r="F14" s="14">
        <f t="shared" si="2"/>
        <v>0</v>
      </c>
      <c r="G14" s="36">
        <v>4.79</v>
      </c>
      <c r="H14" s="36">
        <v>5.73</v>
      </c>
      <c r="I14" s="36">
        <v>4.39</v>
      </c>
      <c r="J14" s="36">
        <v>4.36</v>
      </c>
      <c r="K14" s="14">
        <f t="shared" si="8"/>
        <v>19.27</v>
      </c>
      <c r="L14" s="36">
        <v>4.66</v>
      </c>
      <c r="M14" s="36">
        <v>6.47</v>
      </c>
      <c r="N14" s="36">
        <v>5.56</v>
      </c>
      <c r="O14" s="36">
        <v>5.12</v>
      </c>
      <c r="P14" s="14">
        <f t="shared" si="3"/>
        <v>21.81</v>
      </c>
      <c r="Q14" s="36">
        <v>9.17</v>
      </c>
      <c r="R14" s="36">
        <v>7.12</v>
      </c>
      <c r="S14" s="36">
        <v>6.44</v>
      </c>
      <c r="T14" s="36">
        <v>5.75</v>
      </c>
      <c r="U14" s="14">
        <f t="shared" si="4"/>
        <v>28.48</v>
      </c>
      <c r="V14" s="36"/>
      <c r="W14" s="36"/>
      <c r="X14" s="36"/>
      <c r="Y14" s="36"/>
      <c r="Z14" s="14">
        <f t="shared" si="5"/>
        <v>0</v>
      </c>
      <c r="AA14" s="36">
        <v>4.29</v>
      </c>
      <c r="AB14" s="36">
        <v>4.45</v>
      </c>
      <c r="AC14" s="36">
        <v>4.18</v>
      </c>
      <c r="AD14" s="36">
        <v>4.19</v>
      </c>
      <c r="AE14" s="14">
        <f t="shared" si="6"/>
        <v>17.11</v>
      </c>
      <c r="AF14" s="36">
        <v>9.7</v>
      </c>
      <c r="AG14" s="36">
        <v>10.48</v>
      </c>
      <c r="AH14" s="36">
        <v>12.18</v>
      </c>
      <c r="AI14" s="14">
        <f t="shared" si="0"/>
        <v>32.36</v>
      </c>
      <c r="AJ14" s="36">
        <v>4.6</v>
      </c>
      <c r="AK14" s="36">
        <v>6.15</v>
      </c>
      <c r="AL14" s="36">
        <v>6.61</v>
      </c>
      <c r="AM14" s="36">
        <v>7.61</v>
      </c>
      <c r="AN14" s="15">
        <f t="shared" si="7"/>
        <v>24.97</v>
      </c>
      <c r="AO14" s="16">
        <f t="shared" si="1"/>
        <v>144</v>
      </c>
    </row>
    <row r="15" spans="1:41" ht="15">
      <c r="A15" s="36" t="s">
        <v>35</v>
      </c>
      <c r="B15" s="36"/>
      <c r="C15" s="36"/>
      <c r="D15" s="36"/>
      <c r="E15" s="36"/>
      <c r="F15" s="14">
        <f t="shared" si="2"/>
        <v>0</v>
      </c>
      <c r="G15" s="36">
        <v>3.77</v>
      </c>
      <c r="H15" s="36">
        <v>3.29</v>
      </c>
      <c r="I15" s="36">
        <v>3.17</v>
      </c>
      <c r="J15" s="36">
        <v>3.79</v>
      </c>
      <c r="K15" s="14">
        <f t="shared" si="8"/>
        <v>14.02</v>
      </c>
      <c r="L15" s="36">
        <v>3.42</v>
      </c>
      <c r="M15" s="36">
        <v>4.66</v>
      </c>
      <c r="N15" s="36">
        <v>3.37</v>
      </c>
      <c r="O15" s="36">
        <v>3.45</v>
      </c>
      <c r="P15" s="14">
        <f t="shared" si="3"/>
        <v>14.899999999999999</v>
      </c>
      <c r="Q15" s="36">
        <v>4.08</v>
      </c>
      <c r="R15" s="36">
        <v>4.69</v>
      </c>
      <c r="S15" s="36">
        <v>4.73</v>
      </c>
      <c r="T15" s="36">
        <v>4.86</v>
      </c>
      <c r="U15" s="14">
        <f t="shared" si="4"/>
        <v>18.36</v>
      </c>
      <c r="V15" s="36"/>
      <c r="W15" s="36"/>
      <c r="X15" s="36"/>
      <c r="Y15" s="36"/>
      <c r="Z15" s="14">
        <f t="shared" si="5"/>
        <v>0</v>
      </c>
      <c r="AA15" s="36">
        <v>3.28</v>
      </c>
      <c r="AB15" s="36">
        <v>3.91</v>
      </c>
      <c r="AC15" s="36">
        <v>3.07</v>
      </c>
      <c r="AD15" s="36">
        <v>2.78</v>
      </c>
      <c r="AE15" s="14">
        <f t="shared" si="6"/>
        <v>13.04</v>
      </c>
      <c r="AF15" s="36">
        <v>7.19</v>
      </c>
      <c r="AG15" s="36">
        <v>6.78</v>
      </c>
      <c r="AH15" s="36">
        <v>8.03</v>
      </c>
      <c r="AI15" s="14">
        <f t="shared" si="0"/>
        <v>22</v>
      </c>
      <c r="AJ15" s="36">
        <v>3.82</v>
      </c>
      <c r="AK15" s="36">
        <v>3.75</v>
      </c>
      <c r="AL15" s="36">
        <v>3.48</v>
      </c>
      <c r="AM15" s="36">
        <v>3.36</v>
      </c>
      <c r="AN15" s="15">
        <f t="shared" si="7"/>
        <v>14.41</v>
      </c>
      <c r="AO15" s="16">
        <f t="shared" si="1"/>
        <v>96.73</v>
      </c>
    </row>
    <row r="16" spans="1:41" ht="15">
      <c r="A16" s="36" t="s">
        <v>52</v>
      </c>
      <c r="B16" s="36"/>
      <c r="C16" s="36"/>
      <c r="D16" s="36"/>
      <c r="E16" s="36"/>
      <c r="F16" s="14">
        <f t="shared" si="2"/>
        <v>0</v>
      </c>
      <c r="G16" s="36">
        <v>5.41</v>
      </c>
      <c r="H16" s="36">
        <v>5.91</v>
      </c>
      <c r="I16" s="36">
        <v>5.38</v>
      </c>
      <c r="J16" s="36">
        <v>5.83</v>
      </c>
      <c r="K16" s="14">
        <f t="shared" si="8"/>
        <v>22.53</v>
      </c>
      <c r="L16" s="36">
        <v>4.72</v>
      </c>
      <c r="M16" s="36">
        <v>5.95</v>
      </c>
      <c r="N16" s="36">
        <v>5.45</v>
      </c>
      <c r="O16" s="36">
        <v>4.58</v>
      </c>
      <c r="P16" s="14">
        <f t="shared" si="3"/>
        <v>20.700000000000003</v>
      </c>
      <c r="Q16" s="36">
        <v>6.02</v>
      </c>
      <c r="R16" s="36">
        <v>5.78</v>
      </c>
      <c r="S16" s="36">
        <v>5.38</v>
      </c>
      <c r="T16" s="36">
        <v>5.78</v>
      </c>
      <c r="U16" s="14">
        <f t="shared" si="4"/>
        <v>22.96</v>
      </c>
      <c r="V16" s="36"/>
      <c r="W16" s="36"/>
      <c r="X16" s="36"/>
      <c r="Y16" s="36"/>
      <c r="Z16" s="14">
        <f t="shared" si="5"/>
        <v>0</v>
      </c>
      <c r="AA16" s="36">
        <v>3.12</v>
      </c>
      <c r="AB16" s="36">
        <v>3.53</v>
      </c>
      <c r="AC16" s="36">
        <v>3.43</v>
      </c>
      <c r="AD16" s="36">
        <v>3.02</v>
      </c>
      <c r="AE16" s="14">
        <f t="shared" si="6"/>
        <v>13.1</v>
      </c>
      <c r="AF16" s="36">
        <v>9.81</v>
      </c>
      <c r="AG16" s="36">
        <v>10.9</v>
      </c>
      <c r="AH16" s="36">
        <v>8.84</v>
      </c>
      <c r="AI16" s="14">
        <f t="shared" si="0"/>
        <v>29.55</v>
      </c>
      <c r="AJ16" s="36">
        <v>5.55</v>
      </c>
      <c r="AK16" s="36">
        <v>5.16</v>
      </c>
      <c r="AL16" s="36">
        <v>6.15</v>
      </c>
      <c r="AM16" s="36">
        <v>4.86</v>
      </c>
      <c r="AN16" s="15">
        <f t="shared" si="7"/>
        <v>21.72</v>
      </c>
      <c r="AO16" s="16">
        <f t="shared" si="1"/>
        <v>130.56</v>
      </c>
    </row>
    <row r="17" spans="1:41" ht="15">
      <c r="A17" s="36" t="s">
        <v>63</v>
      </c>
      <c r="B17" s="36"/>
      <c r="C17" s="36"/>
      <c r="D17" s="36"/>
      <c r="E17" s="36"/>
      <c r="F17" s="14">
        <f t="shared" si="2"/>
        <v>0</v>
      </c>
      <c r="G17" s="36">
        <v>4.94</v>
      </c>
      <c r="H17" s="36">
        <v>4.27</v>
      </c>
      <c r="I17" s="36">
        <v>5.46</v>
      </c>
      <c r="J17" s="36">
        <v>4.59</v>
      </c>
      <c r="K17" s="14">
        <f t="shared" si="8"/>
        <v>19.26</v>
      </c>
      <c r="L17" s="36">
        <v>5.62</v>
      </c>
      <c r="M17" s="36">
        <v>4.09</v>
      </c>
      <c r="N17" s="36">
        <v>5.12</v>
      </c>
      <c r="O17" s="36">
        <v>5.37</v>
      </c>
      <c r="P17" s="14">
        <f t="shared" si="3"/>
        <v>20.200000000000003</v>
      </c>
      <c r="Q17" s="36">
        <v>5.25</v>
      </c>
      <c r="R17" s="36">
        <v>6.8</v>
      </c>
      <c r="S17" s="36">
        <v>8.01</v>
      </c>
      <c r="T17" s="36">
        <v>5.07</v>
      </c>
      <c r="U17" s="14">
        <f t="shared" si="4"/>
        <v>25.130000000000003</v>
      </c>
      <c r="V17" s="36"/>
      <c r="W17" s="36"/>
      <c r="X17" s="36"/>
      <c r="Y17" s="36"/>
      <c r="Z17" s="14">
        <f t="shared" si="5"/>
        <v>0</v>
      </c>
      <c r="AA17" s="36">
        <v>3.49</v>
      </c>
      <c r="AB17" s="36">
        <v>4.13</v>
      </c>
      <c r="AC17" s="36">
        <v>3.56</v>
      </c>
      <c r="AD17" s="36">
        <v>3.78</v>
      </c>
      <c r="AE17" s="14">
        <f t="shared" si="6"/>
        <v>14.959999999999999</v>
      </c>
      <c r="AF17" s="36">
        <v>7.81</v>
      </c>
      <c r="AG17" s="36">
        <v>6.81</v>
      </c>
      <c r="AH17" s="36">
        <v>9.68</v>
      </c>
      <c r="AI17" s="14">
        <f t="shared" si="0"/>
        <v>24.299999999999997</v>
      </c>
      <c r="AJ17" s="36">
        <v>5.12</v>
      </c>
      <c r="AK17" s="36">
        <v>4.36</v>
      </c>
      <c r="AL17" s="36">
        <v>4.78</v>
      </c>
      <c r="AM17" s="36">
        <v>5.59</v>
      </c>
      <c r="AN17" s="15">
        <f t="shared" si="7"/>
        <v>19.85</v>
      </c>
      <c r="AO17" s="16">
        <f t="shared" si="1"/>
        <v>123.70000000000002</v>
      </c>
    </row>
    <row r="18" spans="1:41" ht="15">
      <c r="A18" s="36" t="s">
        <v>43</v>
      </c>
      <c r="B18" s="36"/>
      <c r="C18" s="36"/>
      <c r="D18" s="36"/>
      <c r="E18" s="36"/>
      <c r="F18" s="14">
        <f t="shared" si="2"/>
        <v>0</v>
      </c>
      <c r="G18" s="36">
        <v>3.94</v>
      </c>
      <c r="H18" s="36">
        <v>3.7</v>
      </c>
      <c r="I18" s="36">
        <v>3.67</v>
      </c>
      <c r="J18" s="36">
        <v>3.19</v>
      </c>
      <c r="K18" s="14">
        <f aca="true" t="shared" si="9" ref="K18:K36">SUM(G18:J18)</f>
        <v>14.5</v>
      </c>
      <c r="L18" s="36">
        <v>4.16</v>
      </c>
      <c r="M18" s="36">
        <v>3.97</v>
      </c>
      <c r="N18" s="36">
        <v>3.99</v>
      </c>
      <c r="O18" s="36">
        <v>4.18</v>
      </c>
      <c r="P18" s="14">
        <f aca="true" t="shared" si="10" ref="P18:P36">SUM(L18:O18)</f>
        <v>16.3</v>
      </c>
      <c r="Q18" s="36">
        <v>6.84</v>
      </c>
      <c r="R18" s="36">
        <v>4.79</v>
      </c>
      <c r="S18" s="36">
        <v>5.5</v>
      </c>
      <c r="T18" s="36">
        <v>5.24</v>
      </c>
      <c r="U18" s="14">
        <f aca="true" t="shared" si="11" ref="U18:U36">SUM(Q18:T18)</f>
        <v>22.369999999999997</v>
      </c>
      <c r="V18" s="36"/>
      <c r="W18" s="36"/>
      <c r="X18" s="36"/>
      <c r="Y18" s="36"/>
      <c r="Z18" s="14">
        <f aca="true" t="shared" si="12" ref="Z18:Z36">SUM(V18:Y18)</f>
        <v>0</v>
      </c>
      <c r="AA18" s="36">
        <v>3.5</v>
      </c>
      <c r="AB18" s="36">
        <v>5.16</v>
      </c>
      <c r="AC18" s="36">
        <v>5.67</v>
      </c>
      <c r="AD18" s="36">
        <v>3.36</v>
      </c>
      <c r="AE18" s="14">
        <f aca="true" t="shared" si="13" ref="AE18:AE36">SUM(AA18:AD18)</f>
        <v>17.69</v>
      </c>
      <c r="AF18" s="36">
        <v>8.23</v>
      </c>
      <c r="AG18" s="36">
        <v>8.38</v>
      </c>
      <c r="AH18" s="36">
        <v>8.5</v>
      </c>
      <c r="AI18" s="14">
        <f t="shared" si="0"/>
        <v>25.11</v>
      </c>
      <c r="AJ18" s="36">
        <v>4.89</v>
      </c>
      <c r="AK18" s="36">
        <v>4.04</v>
      </c>
      <c r="AL18" s="36">
        <v>5</v>
      </c>
      <c r="AM18" s="36">
        <v>5.58</v>
      </c>
      <c r="AN18" s="15">
        <f aca="true" t="shared" si="14" ref="AN18:AN36">SUM(AJ18:AM18)</f>
        <v>19.509999999999998</v>
      </c>
      <c r="AO18" s="16">
        <f t="shared" si="1"/>
        <v>115.48</v>
      </c>
    </row>
    <row r="19" spans="1:41" ht="15">
      <c r="A19" s="36"/>
      <c r="B19" s="36"/>
      <c r="C19" s="36"/>
      <c r="D19" s="36"/>
      <c r="E19" s="36"/>
      <c r="F19" s="14">
        <f t="shared" si="2"/>
        <v>0</v>
      </c>
      <c r="G19" s="36"/>
      <c r="H19" s="36"/>
      <c r="I19" s="36"/>
      <c r="J19" s="36"/>
      <c r="K19" s="14">
        <f t="shared" si="9"/>
        <v>0</v>
      </c>
      <c r="L19" s="36"/>
      <c r="M19" s="36"/>
      <c r="N19" s="36"/>
      <c r="O19" s="36"/>
      <c r="P19" s="14">
        <f t="shared" si="10"/>
        <v>0</v>
      </c>
      <c r="Q19" s="36"/>
      <c r="R19" s="36"/>
      <c r="S19" s="36"/>
      <c r="T19" s="36"/>
      <c r="U19" s="14">
        <f t="shared" si="11"/>
        <v>0</v>
      </c>
      <c r="V19" s="36"/>
      <c r="W19" s="36"/>
      <c r="X19" s="36"/>
      <c r="Y19" s="36"/>
      <c r="Z19" s="14">
        <f t="shared" si="12"/>
        <v>0</v>
      </c>
      <c r="AA19" s="36"/>
      <c r="AB19" s="36"/>
      <c r="AC19" s="36"/>
      <c r="AD19" s="36"/>
      <c r="AE19" s="14">
        <f t="shared" si="13"/>
        <v>0</v>
      </c>
      <c r="AF19" s="36"/>
      <c r="AG19" s="36"/>
      <c r="AH19" s="36"/>
      <c r="AI19" s="14">
        <f t="shared" si="0"/>
        <v>0</v>
      </c>
      <c r="AJ19" s="36"/>
      <c r="AK19" s="36"/>
      <c r="AL19" s="36"/>
      <c r="AM19" s="36"/>
      <c r="AN19" s="15">
        <f t="shared" si="14"/>
        <v>0</v>
      </c>
      <c r="AO19" s="16">
        <f t="shared" si="1"/>
        <v>0</v>
      </c>
    </row>
    <row r="20" spans="1:41" ht="15">
      <c r="A20" s="36"/>
      <c r="B20" s="36"/>
      <c r="C20" s="36"/>
      <c r="D20" s="36"/>
      <c r="E20" s="36"/>
      <c r="F20" s="14">
        <f t="shared" si="2"/>
        <v>0</v>
      </c>
      <c r="G20" s="36"/>
      <c r="H20" s="36"/>
      <c r="I20" s="36"/>
      <c r="J20" s="36"/>
      <c r="K20" s="14">
        <f t="shared" si="9"/>
        <v>0</v>
      </c>
      <c r="L20" s="36"/>
      <c r="M20" s="36"/>
      <c r="N20" s="36"/>
      <c r="O20" s="36"/>
      <c r="P20" s="14">
        <f t="shared" si="10"/>
        <v>0</v>
      </c>
      <c r="Q20" s="36"/>
      <c r="R20" s="36"/>
      <c r="S20" s="36"/>
      <c r="T20" s="36"/>
      <c r="U20" s="14">
        <f t="shared" si="11"/>
        <v>0</v>
      </c>
      <c r="V20" s="36"/>
      <c r="W20" s="36"/>
      <c r="X20" s="36"/>
      <c r="Y20" s="36"/>
      <c r="Z20" s="14">
        <f t="shared" si="12"/>
        <v>0</v>
      </c>
      <c r="AA20" s="36"/>
      <c r="AB20" s="36"/>
      <c r="AC20" s="36"/>
      <c r="AD20" s="36"/>
      <c r="AE20" s="14">
        <f t="shared" si="13"/>
        <v>0</v>
      </c>
      <c r="AF20" s="36"/>
      <c r="AG20" s="36"/>
      <c r="AH20" s="36"/>
      <c r="AI20" s="14">
        <f t="shared" si="0"/>
        <v>0</v>
      </c>
      <c r="AJ20" s="36"/>
      <c r="AK20" s="36"/>
      <c r="AL20" s="36"/>
      <c r="AM20" s="36"/>
      <c r="AN20" s="15">
        <f t="shared" si="14"/>
        <v>0</v>
      </c>
      <c r="AO20" s="16">
        <f t="shared" si="1"/>
        <v>0</v>
      </c>
    </row>
    <row r="21" spans="1:41" ht="15">
      <c r="A21" s="36"/>
      <c r="B21" s="36"/>
      <c r="C21" s="36"/>
      <c r="D21" s="36"/>
      <c r="E21" s="36"/>
      <c r="F21" s="14">
        <f t="shared" si="2"/>
        <v>0</v>
      </c>
      <c r="G21" s="36"/>
      <c r="H21" s="36"/>
      <c r="I21" s="36"/>
      <c r="J21" s="36"/>
      <c r="K21" s="14">
        <f t="shared" si="9"/>
        <v>0</v>
      </c>
      <c r="L21" s="36"/>
      <c r="M21" s="36"/>
      <c r="N21" s="36"/>
      <c r="O21" s="36"/>
      <c r="P21" s="14">
        <f t="shared" si="10"/>
        <v>0</v>
      </c>
      <c r="Q21" s="36"/>
      <c r="R21" s="36"/>
      <c r="S21" s="36"/>
      <c r="T21" s="36"/>
      <c r="U21" s="14">
        <f t="shared" si="11"/>
        <v>0</v>
      </c>
      <c r="V21" s="36"/>
      <c r="W21" s="36"/>
      <c r="X21" s="36"/>
      <c r="Y21" s="36"/>
      <c r="Z21" s="14">
        <f t="shared" si="12"/>
        <v>0</v>
      </c>
      <c r="AA21" s="36"/>
      <c r="AB21" s="36"/>
      <c r="AC21" s="36"/>
      <c r="AD21" s="36"/>
      <c r="AE21" s="14">
        <f t="shared" si="13"/>
        <v>0</v>
      </c>
      <c r="AF21" s="36"/>
      <c r="AG21" s="36"/>
      <c r="AH21" s="36"/>
      <c r="AI21" s="14">
        <f t="shared" si="0"/>
        <v>0</v>
      </c>
      <c r="AJ21" s="36"/>
      <c r="AK21" s="36"/>
      <c r="AL21" s="36"/>
      <c r="AM21" s="36"/>
      <c r="AN21" s="15">
        <f t="shared" si="14"/>
        <v>0</v>
      </c>
      <c r="AO21" s="16">
        <f t="shared" si="1"/>
        <v>0</v>
      </c>
    </row>
    <row r="22" spans="1:41" ht="15">
      <c r="A22" s="36"/>
      <c r="B22" s="36"/>
      <c r="C22" s="36"/>
      <c r="D22" s="36"/>
      <c r="E22" s="36"/>
      <c r="F22" s="14">
        <f t="shared" si="2"/>
        <v>0</v>
      </c>
      <c r="G22" s="36"/>
      <c r="H22" s="36"/>
      <c r="I22" s="36"/>
      <c r="J22" s="36"/>
      <c r="K22" s="14">
        <f t="shared" si="9"/>
        <v>0</v>
      </c>
      <c r="L22" s="36"/>
      <c r="M22" s="36"/>
      <c r="N22" s="36"/>
      <c r="O22" s="36"/>
      <c r="P22" s="14">
        <f t="shared" si="10"/>
        <v>0</v>
      </c>
      <c r="Q22" s="36"/>
      <c r="R22" s="36"/>
      <c r="S22" s="36"/>
      <c r="T22" s="36"/>
      <c r="U22" s="14">
        <f t="shared" si="11"/>
        <v>0</v>
      </c>
      <c r="V22" s="36"/>
      <c r="W22" s="36"/>
      <c r="X22" s="36"/>
      <c r="Y22" s="36"/>
      <c r="Z22" s="14">
        <f t="shared" si="12"/>
        <v>0</v>
      </c>
      <c r="AA22" s="36"/>
      <c r="AB22" s="36"/>
      <c r="AC22" s="36"/>
      <c r="AD22" s="36"/>
      <c r="AE22" s="14">
        <f t="shared" si="13"/>
        <v>0</v>
      </c>
      <c r="AF22" s="36"/>
      <c r="AG22" s="36"/>
      <c r="AH22" s="36"/>
      <c r="AI22" s="14">
        <f t="shared" si="0"/>
        <v>0</v>
      </c>
      <c r="AJ22" s="36"/>
      <c r="AK22" s="36"/>
      <c r="AL22" s="36"/>
      <c r="AM22" s="36"/>
      <c r="AN22" s="15">
        <f t="shared" si="14"/>
        <v>0</v>
      </c>
      <c r="AO22" s="16">
        <f t="shared" si="1"/>
        <v>0</v>
      </c>
    </row>
    <row r="23" spans="1:41" ht="15">
      <c r="A23" s="36"/>
      <c r="B23" s="36"/>
      <c r="C23" s="36"/>
      <c r="D23" s="36"/>
      <c r="E23" s="36"/>
      <c r="F23" s="14">
        <f t="shared" si="2"/>
        <v>0</v>
      </c>
      <c r="G23" s="36"/>
      <c r="H23" s="36"/>
      <c r="I23" s="36"/>
      <c r="J23" s="36"/>
      <c r="K23" s="14">
        <f t="shared" si="9"/>
        <v>0</v>
      </c>
      <c r="L23" s="36"/>
      <c r="M23" s="36"/>
      <c r="N23" s="36"/>
      <c r="O23" s="36"/>
      <c r="P23" s="14">
        <f t="shared" si="10"/>
        <v>0</v>
      </c>
      <c r="Q23" s="36"/>
      <c r="R23" s="36"/>
      <c r="S23" s="36"/>
      <c r="T23" s="36"/>
      <c r="U23" s="14">
        <f t="shared" si="11"/>
        <v>0</v>
      </c>
      <c r="V23" s="36"/>
      <c r="W23" s="36"/>
      <c r="X23" s="36"/>
      <c r="Y23" s="36"/>
      <c r="Z23" s="14">
        <f t="shared" si="12"/>
        <v>0</v>
      </c>
      <c r="AA23" s="36"/>
      <c r="AB23" s="36"/>
      <c r="AC23" s="36"/>
      <c r="AD23" s="36"/>
      <c r="AE23" s="14">
        <f t="shared" si="13"/>
        <v>0</v>
      </c>
      <c r="AF23" s="36"/>
      <c r="AG23" s="36"/>
      <c r="AH23" s="36"/>
      <c r="AI23" s="14">
        <f t="shared" si="0"/>
        <v>0</v>
      </c>
      <c r="AJ23" s="36"/>
      <c r="AK23" s="36"/>
      <c r="AL23" s="36"/>
      <c r="AM23" s="36"/>
      <c r="AN23" s="15">
        <f t="shared" si="14"/>
        <v>0</v>
      </c>
      <c r="AO23" s="16">
        <f t="shared" si="1"/>
        <v>0</v>
      </c>
    </row>
    <row r="24" spans="1:41" ht="15">
      <c r="A24" s="36"/>
      <c r="B24" s="36"/>
      <c r="C24" s="36"/>
      <c r="D24" s="36"/>
      <c r="E24" s="36"/>
      <c r="F24" s="14">
        <f t="shared" si="2"/>
        <v>0</v>
      </c>
      <c r="G24" s="36"/>
      <c r="H24" s="36"/>
      <c r="I24" s="36"/>
      <c r="J24" s="36"/>
      <c r="K24" s="14">
        <f t="shared" si="9"/>
        <v>0</v>
      </c>
      <c r="L24" s="36"/>
      <c r="M24" s="36"/>
      <c r="N24" s="36"/>
      <c r="O24" s="36"/>
      <c r="P24" s="14">
        <f t="shared" si="10"/>
        <v>0</v>
      </c>
      <c r="Q24" s="36"/>
      <c r="R24" s="36"/>
      <c r="S24" s="36"/>
      <c r="T24" s="36"/>
      <c r="U24" s="14">
        <f t="shared" si="11"/>
        <v>0</v>
      </c>
      <c r="V24" s="36"/>
      <c r="W24" s="36"/>
      <c r="X24" s="36"/>
      <c r="Y24" s="36"/>
      <c r="Z24" s="14">
        <f t="shared" si="12"/>
        <v>0</v>
      </c>
      <c r="AA24" s="36"/>
      <c r="AB24" s="36"/>
      <c r="AC24" s="36"/>
      <c r="AD24" s="36"/>
      <c r="AE24" s="14">
        <f t="shared" si="13"/>
        <v>0</v>
      </c>
      <c r="AF24" s="36"/>
      <c r="AG24" s="36"/>
      <c r="AH24" s="36"/>
      <c r="AI24" s="14">
        <f t="shared" si="0"/>
        <v>0</v>
      </c>
      <c r="AJ24" s="36"/>
      <c r="AK24" s="36"/>
      <c r="AL24" s="36"/>
      <c r="AM24" s="36"/>
      <c r="AN24" s="15">
        <f t="shared" si="14"/>
        <v>0</v>
      </c>
      <c r="AO24" s="16">
        <f t="shared" si="1"/>
        <v>0</v>
      </c>
    </row>
    <row r="25" spans="1:41" ht="15">
      <c r="A25" s="36"/>
      <c r="B25" s="36"/>
      <c r="C25" s="36"/>
      <c r="D25" s="36"/>
      <c r="E25" s="36"/>
      <c r="F25" s="14">
        <f t="shared" si="2"/>
        <v>0</v>
      </c>
      <c r="G25" s="36"/>
      <c r="H25" s="36"/>
      <c r="I25" s="36"/>
      <c r="J25" s="36"/>
      <c r="K25" s="14">
        <f t="shared" si="9"/>
        <v>0</v>
      </c>
      <c r="L25" s="36"/>
      <c r="M25" s="36"/>
      <c r="N25" s="36"/>
      <c r="O25" s="36"/>
      <c r="P25" s="14">
        <f t="shared" si="10"/>
        <v>0</v>
      </c>
      <c r="Q25" s="36"/>
      <c r="R25" s="36"/>
      <c r="S25" s="36"/>
      <c r="T25" s="36"/>
      <c r="U25" s="14">
        <f t="shared" si="11"/>
        <v>0</v>
      </c>
      <c r="V25" s="36"/>
      <c r="W25" s="36"/>
      <c r="X25" s="36"/>
      <c r="Y25" s="36"/>
      <c r="Z25" s="14">
        <f t="shared" si="12"/>
        <v>0</v>
      </c>
      <c r="AA25" s="36"/>
      <c r="AB25" s="36"/>
      <c r="AC25" s="36"/>
      <c r="AD25" s="36"/>
      <c r="AE25" s="14">
        <f t="shared" si="13"/>
        <v>0</v>
      </c>
      <c r="AF25" s="36"/>
      <c r="AG25" s="36"/>
      <c r="AH25" s="36"/>
      <c r="AI25" s="14">
        <f t="shared" si="0"/>
        <v>0</v>
      </c>
      <c r="AJ25" s="36"/>
      <c r="AK25" s="36"/>
      <c r="AL25" s="36"/>
      <c r="AM25" s="36"/>
      <c r="AN25" s="15">
        <f t="shared" si="14"/>
        <v>0</v>
      </c>
      <c r="AO25" s="16">
        <f t="shared" si="1"/>
        <v>0</v>
      </c>
    </row>
    <row r="26" spans="1:41" ht="15">
      <c r="A26" s="36"/>
      <c r="B26" s="36"/>
      <c r="C26" s="36"/>
      <c r="D26" s="36"/>
      <c r="E26" s="36"/>
      <c r="F26" s="14">
        <f t="shared" si="2"/>
        <v>0</v>
      </c>
      <c r="G26" s="36"/>
      <c r="H26" s="36"/>
      <c r="I26" s="36"/>
      <c r="J26" s="36"/>
      <c r="K26" s="14">
        <f t="shared" si="9"/>
        <v>0</v>
      </c>
      <c r="L26" s="36"/>
      <c r="M26" s="36"/>
      <c r="N26" s="36"/>
      <c r="O26" s="36"/>
      <c r="P26" s="14">
        <f t="shared" si="10"/>
        <v>0</v>
      </c>
      <c r="Q26" s="36"/>
      <c r="R26" s="36"/>
      <c r="S26" s="36"/>
      <c r="T26" s="36"/>
      <c r="U26" s="14">
        <f t="shared" si="11"/>
        <v>0</v>
      </c>
      <c r="V26" s="36"/>
      <c r="W26" s="36"/>
      <c r="X26" s="36"/>
      <c r="Y26" s="36"/>
      <c r="Z26" s="14">
        <f t="shared" si="12"/>
        <v>0</v>
      </c>
      <c r="AA26" s="36"/>
      <c r="AB26" s="36"/>
      <c r="AC26" s="36"/>
      <c r="AD26" s="36"/>
      <c r="AE26" s="14">
        <f t="shared" si="13"/>
        <v>0</v>
      </c>
      <c r="AF26" s="36"/>
      <c r="AG26" s="36"/>
      <c r="AH26" s="36"/>
      <c r="AI26" s="14">
        <f t="shared" si="0"/>
        <v>0</v>
      </c>
      <c r="AJ26" s="36"/>
      <c r="AK26" s="36"/>
      <c r="AL26" s="36"/>
      <c r="AM26" s="36"/>
      <c r="AN26" s="15">
        <f t="shared" si="14"/>
        <v>0</v>
      </c>
      <c r="AO26" s="16">
        <f t="shared" si="1"/>
        <v>0</v>
      </c>
    </row>
    <row r="27" spans="1:41" ht="15">
      <c r="A27" s="36"/>
      <c r="B27" s="36"/>
      <c r="C27" s="36"/>
      <c r="D27" s="36"/>
      <c r="E27" s="36"/>
      <c r="F27" s="14">
        <f t="shared" si="2"/>
        <v>0</v>
      </c>
      <c r="G27" s="36"/>
      <c r="H27" s="36"/>
      <c r="I27" s="36"/>
      <c r="J27" s="36"/>
      <c r="K27" s="14">
        <f t="shared" si="9"/>
        <v>0</v>
      </c>
      <c r="L27" s="36"/>
      <c r="M27" s="36"/>
      <c r="N27" s="36"/>
      <c r="O27" s="36"/>
      <c r="P27" s="14">
        <f t="shared" si="10"/>
        <v>0</v>
      </c>
      <c r="Q27" s="36"/>
      <c r="R27" s="36"/>
      <c r="S27" s="36"/>
      <c r="T27" s="36"/>
      <c r="U27" s="14">
        <f t="shared" si="11"/>
        <v>0</v>
      </c>
      <c r="V27" s="36"/>
      <c r="W27" s="36"/>
      <c r="X27" s="36"/>
      <c r="Y27" s="36"/>
      <c r="Z27" s="14">
        <f t="shared" si="12"/>
        <v>0</v>
      </c>
      <c r="AA27" s="36"/>
      <c r="AB27" s="36"/>
      <c r="AC27" s="36"/>
      <c r="AD27" s="36"/>
      <c r="AE27" s="14">
        <f t="shared" si="13"/>
        <v>0</v>
      </c>
      <c r="AF27" s="36"/>
      <c r="AG27" s="36"/>
      <c r="AH27" s="36"/>
      <c r="AI27" s="14">
        <f t="shared" si="0"/>
        <v>0</v>
      </c>
      <c r="AJ27" s="36"/>
      <c r="AK27" s="36"/>
      <c r="AL27" s="36"/>
      <c r="AM27" s="36"/>
      <c r="AN27" s="15">
        <f t="shared" si="14"/>
        <v>0</v>
      </c>
      <c r="AO27" s="16">
        <f t="shared" si="1"/>
        <v>0</v>
      </c>
    </row>
    <row r="28" spans="1:41" ht="15">
      <c r="A28" s="36"/>
      <c r="B28" s="36"/>
      <c r="C28" s="36"/>
      <c r="D28" s="36"/>
      <c r="E28" s="36"/>
      <c r="F28" s="14">
        <f t="shared" si="2"/>
        <v>0</v>
      </c>
      <c r="G28" s="36"/>
      <c r="H28" s="36"/>
      <c r="I28" s="36"/>
      <c r="J28" s="36"/>
      <c r="K28" s="14">
        <f t="shared" si="9"/>
        <v>0</v>
      </c>
      <c r="L28" s="36"/>
      <c r="M28" s="36"/>
      <c r="N28" s="36"/>
      <c r="O28" s="36"/>
      <c r="P28" s="14">
        <f t="shared" si="10"/>
        <v>0</v>
      </c>
      <c r="Q28" s="36"/>
      <c r="R28" s="36"/>
      <c r="S28" s="36"/>
      <c r="T28" s="36"/>
      <c r="U28" s="14">
        <f t="shared" si="11"/>
        <v>0</v>
      </c>
      <c r="V28" s="36"/>
      <c r="W28" s="36"/>
      <c r="X28" s="36"/>
      <c r="Y28" s="36"/>
      <c r="Z28" s="14">
        <f t="shared" si="12"/>
        <v>0</v>
      </c>
      <c r="AA28" s="36"/>
      <c r="AB28" s="36"/>
      <c r="AC28" s="36"/>
      <c r="AD28" s="36"/>
      <c r="AE28" s="14">
        <f t="shared" si="13"/>
        <v>0</v>
      </c>
      <c r="AF28" s="36"/>
      <c r="AG28" s="36"/>
      <c r="AH28" s="36"/>
      <c r="AI28" s="14">
        <f t="shared" si="0"/>
        <v>0</v>
      </c>
      <c r="AJ28" s="36"/>
      <c r="AK28" s="36"/>
      <c r="AL28" s="36"/>
      <c r="AM28" s="36"/>
      <c r="AN28" s="15">
        <f t="shared" si="14"/>
        <v>0</v>
      </c>
      <c r="AO28" s="16">
        <f t="shared" si="1"/>
        <v>0</v>
      </c>
    </row>
    <row r="29" spans="1:41" ht="15">
      <c r="A29" s="36"/>
      <c r="B29" s="36"/>
      <c r="C29" s="36"/>
      <c r="D29" s="36"/>
      <c r="E29" s="36"/>
      <c r="F29" s="14">
        <f t="shared" si="2"/>
        <v>0</v>
      </c>
      <c r="G29" s="36"/>
      <c r="H29" s="36"/>
      <c r="I29" s="36"/>
      <c r="J29" s="36"/>
      <c r="K29" s="14">
        <f t="shared" si="9"/>
        <v>0</v>
      </c>
      <c r="L29" s="36"/>
      <c r="M29" s="36"/>
      <c r="N29" s="36"/>
      <c r="O29" s="36"/>
      <c r="P29" s="14">
        <f t="shared" si="10"/>
        <v>0</v>
      </c>
      <c r="Q29" s="36"/>
      <c r="R29" s="36"/>
      <c r="S29" s="36"/>
      <c r="T29" s="36"/>
      <c r="U29" s="14">
        <f t="shared" si="11"/>
        <v>0</v>
      </c>
      <c r="V29" s="36"/>
      <c r="W29" s="36"/>
      <c r="X29" s="36"/>
      <c r="Y29" s="36"/>
      <c r="Z29" s="14">
        <f t="shared" si="12"/>
        <v>0</v>
      </c>
      <c r="AA29" s="36"/>
      <c r="AB29" s="36"/>
      <c r="AC29" s="36"/>
      <c r="AD29" s="36"/>
      <c r="AE29" s="14">
        <f t="shared" si="13"/>
        <v>0</v>
      </c>
      <c r="AF29" s="36"/>
      <c r="AG29" s="36"/>
      <c r="AH29" s="36"/>
      <c r="AI29" s="14">
        <f t="shared" si="0"/>
        <v>0</v>
      </c>
      <c r="AJ29" s="36"/>
      <c r="AK29" s="36"/>
      <c r="AL29" s="36"/>
      <c r="AM29" s="36"/>
      <c r="AN29" s="15">
        <f t="shared" si="14"/>
        <v>0</v>
      </c>
      <c r="AO29" s="16">
        <f t="shared" si="1"/>
        <v>0</v>
      </c>
    </row>
    <row r="30" spans="1:41" ht="15">
      <c r="A30" s="36"/>
      <c r="B30" s="36"/>
      <c r="C30" s="36"/>
      <c r="D30" s="36"/>
      <c r="E30" s="36"/>
      <c r="F30" s="14">
        <f t="shared" si="2"/>
        <v>0</v>
      </c>
      <c r="G30" s="36"/>
      <c r="H30" s="36"/>
      <c r="I30" s="36"/>
      <c r="J30" s="36"/>
      <c r="K30" s="14">
        <f t="shared" si="9"/>
        <v>0</v>
      </c>
      <c r="L30" s="36"/>
      <c r="M30" s="36"/>
      <c r="N30" s="36"/>
      <c r="O30" s="36"/>
      <c r="P30" s="14">
        <f t="shared" si="10"/>
        <v>0</v>
      </c>
      <c r="Q30" s="36"/>
      <c r="R30" s="36"/>
      <c r="S30" s="36"/>
      <c r="T30" s="36"/>
      <c r="U30" s="14">
        <f t="shared" si="11"/>
        <v>0</v>
      </c>
      <c r="V30" s="36"/>
      <c r="W30" s="36"/>
      <c r="X30" s="36"/>
      <c r="Y30" s="36"/>
      <c r="Z30" s="14">
        <f t="shared" si="12"/>
        <v>0</v>
      </c>
      <c r="AA30" s="36"/>
      <c r="AB30" s="36"/>
      <c r="AC30" s="36"/>
      <c r="AD30" s="36"/>
      <c r="AE30" s="14">
        <f t="shared" si="13"/>
        <v>0</v>
      </c>
      <c r="AF30" s="36"/>
      <c r="AG30" s="36"/>
      <c r="AH30" s="36"/>
      <c r="AI30" s="14">
        <f t="shared" si="0"/>
        <v>0</v>
      </c>
      <c r="AJ30" s="36"/>
      <c r="AK30" s="36"/>
      <c r="AL30" s="36"/>
      <c r="AM30" s="36"/>
      <c r="AN30" s="15">
        <f t="shared" si="14"/>
        <v>0</v>
      </c>
      <c r="AO30" s="16">
        <f t="shared" si="1"/>
        <v>0</v>
      </c>
    </row>
    <row r="31" spans="1:41" ht="15">
      <c r="A31" s="36"/>
      <c r="B31" s="36"/>
      <c r="C31" s="36"/>
      <c r="D31" s="36"/>
      <c r="E31" s="36"/>
      <c r="F31" s="14">
        <f t="shared" si="2"/>
        <v>0</v>
      </c>
      <c r="G31" s="36"/>
      <c r="H31" s="36"/>
      <c r="I31" s="36"/>
      <c r="J31" s="36"/>
      <c r="K31" s="14">
        <f t="shared" si="9"/>
        <v>0</v>
      </c>
      <c r="L31" s="36"/>
      <c r="M31" s="36"/>
      <c r="N31" s="36"/>
      <c r="O31" s="36"/>
      <c r="P31" s="14">
        <f t="shared" si="10"/>
        <v>0</v>
      </c>
      <c r="Q31" s="36"/>
      <c r="R31" s="36"/>
      <c r="S31" s="36"/>
      <c r="T31" s="36"/>
      <c r="U31" s="14">
        <f t="shared" si="11"/>
        <v>0</v>
      </c>
      <c r="V31" s="36"/>
      <c r="W31" s="36"/>
      <c r="X31" s="36"/>
      <c r="Y31" s="36"/>
      <c r="Z31" s="14">
        <f t="shared" si="12"/>
        <v>0</v>
      </c>
      <c r="AA31" s="36"/>
      <c r="AB31" s="36"/>
      <c r="AC31" s="36"/>
      <c r="AD31" s="36"/>
      <c r="AE31" s="14">
        <f t="shared" si="13"/>
        <v>0</v>
      </c>
      <c r="AF31" s="36"/>
      <c r="AG31" s="36"/>
      <c r="AH31" s="36"/>
      <c r="AI31" s="14">
        <f t="shared" si="0"/>
        <v>0</v>
      </c>
      <c r="AJ31" s="36"/>
      <c r="AK31" s="36"/>
      <c r="AL31" s="36"/>
      <c r="AM31" s="36"/>
      <c r="AN31" s="15">
        <f t="shared" si="14"/>
        <v>0</v>
      </c>
      <c r="AO31" s="16">
        <f t="shared" si="1"/>
        <v>0</v>
      </c>
    </row>
    <row r="32" spans="1:41" ht="15">
      <c r="A32" s="36"/>
      <c r="B32" s="36"/>
      <c r="C32" s="36"/>
      <c r="D32" s="36"/>
      <c r="E32" s="36"/>
      <c r="F32" s="14">
        <f t="shared" si="2"/>
        <v>0</v>
      </c>
      <c r="G32" s="36"/>
      <c r="H32" s="36"/>
      <c r="I32" s="36"/>
      <c r="J32" s="36"/>
      <c r="K32" s="14">
        <f t="shared" si="9"/>
        <v>0</v>
      </c>
      <c r="L32" s="36"/>
      <c r="M32" s="36"/>
      <c r="N32" s="36"/>
      <c r="O32" s="36"/>
      <c r="P32" s="14">
        <f t="shared" si="10"/>
        <v>0</v>
      </c>
      <c r="Q32" s="36"/>
      <c r="R32" s="36"/>
      <c r="S32" s="36"/>
      <c r="T32" s="36"/>
      <c r="U32" s="14">
        <f t="shared" si="11"/>
        <v>0</v>
      </c>
      <c r="V32" s="36"/>
      <c r="W32" s="36"/>
      <c r="X32" s="36"/>
      <c r="Y32" s="36"/>
      <c r="Z32" s="14">
        <f t="shared" si="12"/>
        <v>0</v>
      </c>
      <c r="AA32" s="36"/>
      <c r="AB32" s="36"/>
      <c r="AC32" s="36"/>
      <c r="AD32" s="36"/>
      <c r="AE32" s="14">
        <f t="shared" si="13"/>
        <v>0</v>
      </c>
      <c r="AF32" s="36"/>
      <c r="AG32" s="36"/>
      <c r="AH32" s="36"/>
      <c r="AI32" s="14">
        <f t="shared" si="0"/>
        <v>0</v>
      </c>
      <c r="AJ32" s="36"/>
      <c r="AK32" s="36"/>
      <c r="AL32" s="36"/>
      <c r="AM32" s="36"/>
      <c r="AN32" s="15">
        <f t="shared" si="14"/>
        <v>0</v>
      </c>
      <c r="AO32" s="16">
        <f t="shared" si="1"/>
        <v>0</v>
      </c>
    </row>
    <row r="33" spans="1:41" ht="15">
      <c r="A33" s="36"/>
      <c r="B33" s="36"/>
      <c r="C33" s="36"/>
      <c r="D33" s="36"/>
      <c r="E33" s="36"/>
      <c r="F33" s="14">
        <f t="shared" si="2"/>
        <v>0</v>
      </c>
      <c r="G33" s="36"/>
      <c r="H33" s="36"/>
      <c r="I33" s="36"/>
      <c r="J33" s="36"/>
      <c r="K33" s="14">
        <f t="shared" si="9"/>
        <v>0</v>
      </c>
      <c r="L33" s="36"/>
      <c r="M33" s="36"/>
      <c r="N33" s="36"/>
      <c r="O33" s="36"/>
      <c r="P33" s="14">
        <f t="shared" si="10"/>
        <v>0</v>
      </c>
      <c r="Q33" s="36"/>
      <c r="R33" s="36"/>
      <c r="S33" s="36"/>
      <c r="T33" s="36"/>
      <c r="U33" s="14">
        <f t="shared" si="11"/>
        <v>0</v>
      </c>
      <c r="V33" s="36"/>
      <c r="W33" s="36"/>
      <c r="X33" s="36"/>
      <c r="Y33" s="36"/>
      <c r="Z33" s="14">
        <f t="shared" si="12"/>
        <v>0</v>
      </c>
      <c r="AA33" s="36"/>
      <c r="AB33" s="36"/>
      <c r="AC33" s="36"/>
      <c r="AD33" s="36"/>
      <c r="AE33" s="14">
        <f t="shared" si="13"/>
        <v>0</v>
      </c>
      <c r="AF33" s="36"/>
      <c r="AG33" s="36"/>
      <c r="AH33" s="36"/>
      <c r="AI33" s="14">
        <f t="shared" si="0"/>
        <v>0</v>
      </c>
      <c r="AJ33" s="36"/>
      <c r="AK33" s="36"/>
      <c r="AL33" s="36"/>
      <c r="AM33" s="36"/>
      <c r="AN33" s="15">
        <f t="shared" si="14"/>
        <v>0</v>
      </c>
      <c r="AO33" s="16">
        <f t="shared" si="1"/>
        <v>0</v>
      </c>
    </row>
    <row r="34" spans="1:41" ht="15">
      <c r="A34" s="36"/>
      <c r="B34" s="36"/>
      <c r="C34" s="36"/>
      <c r="D34" s="36"/>
      <c r="E34" s="36"/>
      <c r="F34" s="14">
        <f t="shared" si="2"/>
        <v>0</v>
      </c>
      <c r="G34" s="36"/>
      <c r="H34" s="36"/>
      <c r="I34" s="36"/>
      <c r="J34" s="36"/>
      <c r="K34" s="14">
        <f t="shared" si="9"/>
        <v>0</v>
      </c>
      <c r="L34" s="36"/>
      <c r="M34" s="36"/>
      <c r="N34" s="36"/>
      <c r="O34" s="36"/>
      <c r="P34" s="14">
        <f t="shared" si="10"/>
        <v>0</v>
      </c>
      <c r="Q34" s="36"/>
      <c r="R34" s="36"/>
      <c r="S34" s="36"/>
      <c r="T34" s="36"/>
      <c r="U34" s="14">
        <f t="shared" si="11"/>
        <v>0</v>
      </c>
      <c r="V34" s="36"/>
      <c r="W34" s="36"/>
      <c r="X34" s="36"/>
      <c r="Y34" s="36"/>
      <c r="Z34" s="14">
        <f t="shared" si="12"/>
        <v>0</v>
      </c>
      <c r="AA34" s="36"/>
      <c r="AB34" s="36"/>
      <c r="AC34" s="36"/>
      <c r="AD34" s="36"/>
      <c r="AE34" s="14">
        <f t="shared" si="13"/>
        <v>0</v>
      </c>
      <c r="AF34" s="36"/>
      <c r="AG34" s="36"/>
      <c r="AH34" s="36"/>
      <c r="AI34" s="14">
        <f t="shared" si="0"/>
        <v>0</v>
      </c>
      <c r="AJ34" s="36"/>
      <c r="AK34" s="36"/>
      <c r="AL34" s="36"/>
      <c r="AM34" s="36"/>
      <c r="AN34" s="15">
        <f t="shared" si="14"/>
        <v>0</v>
      </c>
      <c r="AO34" s="16">
        <f t="shared" si="1"/>
        <v>0</v>
      </c>
    </row>
    <row r="35" spans="1:41" ht="15">
      <c r="A35" s="36"/>
      <c r="B35" s="36"/>
      <c r="C35" s="36"/>
      <c r="D35" s="36"/>
      <c r="E35" s="36"/>
      <c r="F35" s="14">
        <f t="shared" si="2"/>
        <v>0</v>
      </c>
      <c r="G35" s="36"/>
      <c r="H35" s="36"/>
      <c r="I35" s="36"/>
      <c r="J35" s="36"/>
      <c r="K35" s="14">
        <f t="shared" si="9"/>
        <v>0</v>
      </c>
      <c r="L35" s="36"/>
      <c r="M35" s="36"/>
      <c r="N35" s="36"/>
      <c r="O35" s="36"/>
      <c r="P35" s="14">
        <f t="shared" si="10"/>
        <v>0</v>
      </c>
      <c r="Q35" s="36"/>
      <c r="R35" s="36"/>
      <c r="S35" s="36"/>
      <c r="T35" s="36"/>
      <c r="U35" s="14">
        <f t="shared" si="11"/>
        <v>0</v>
      </c>
      <c r="V35" s="36"/>
      <c r="W35" s="36"/>
      <c r="X35" s="36"/>
      <c r="Y35" s="36"/>
      <c r="Z35" s="14">
        <f t="shared" si="12"/>
        <v>0</v>
      </c>
      <c r="AA35" s="36"/>
      <c r="AB35" s="36"/>
      <c r="AC35" s="36"/>
      <c r="AD35" s="36"/>
      <c r="AE35" s="14">
        <f t="shared" si="13"/>
        <v>0</v>
      </c>
      <c r="AF35" s="36"/>
      <c r="AG35" s="36"/>
      <c r="AH35" s="36"/>
      <c r="AI35" s="14">
        <f t="shared" si="0"/>
        <v>0</v>
      </c>
      <c r="AJ35" s="36"/>
      <c r="AK35" s="36"/>
      <c r="AL35" s="36"/>
      <c r="AM35" s="36"/>
      <c r="AN35" s="15">
        <f t="shared" si="14"/>
        <v>0</v>
      </c>
      <c r="AO35" s="16">
        <f t="shared" si="1"/>
        <v>0</v>
      </c>
    </row>
    <row r="36" spans="1:41" ht="15">
      <c r="A36" s="36"/>
      <c r="B36" s="36"/>
      <c r="C36" s="36"/>
      <c r="D36" s="36"/>
      <c r="E36" s="36"/>
      <c r="F36" s="14">
        <f t="shared" si="2"/>
        <v>0</v>
      </c>
      <c r="G36" s="36"/>
      <c r="H36" s="36"/>
      <c r="I36" s="36"/>
      <c r="J36" s="36"/>
      <c r="K36" s="14">
        <f t="shared" si="9"/>
        <v>0</v>
      </c>
      <c r="L36" s="36"/>
      <c r="M36" s="36"/>
      <c r="N36" s="36"/>
      <c r="O36" s="36"/>
      <c r="P36" s="14">
        <f t="shared" si="10"/>
        <v>0</v>
      </c>
      <c r="Q36" s="36"/>
      <c r="R36" s="36"/>
      <c r="S36" s="36"/>
      <c r="T36" s="36"/>
      <c r="U36" s="14">
        <f t="shared" si="11"/>
        <v>0</v>
      </c>
      <c r="V36" s="36"/>
      <c r="W36" s="36"/>
      <c r="X36" s="36"/>
      <c r="Y36" s="36"/>
      <c r="Z36" s="14">
        <f t="shared" si="12"/>
        <v>0</v>
      </c>
      <c r="AA36" s="36"/>
      <c r="AB36" s="36"/>
      <c r="AC36" s="36"/>
      <c r="AD36" s="36"/>
      <c r="AE36" s="14">
        <f t="shared" si="13"/>
        <v>0</v>
      </c>
      <c r="AF36" s="36"/>
      <c r="AG36" s="36"/>
      <c r="AH36" s="36"/>
      <c r="AI36" s="14">
        <f t="shared" si="0"/>
        <v>0</v>
      </c>
      <c r="AJ36" s="36"/>
      <c r="AK36" s="36"/>
      <c r="AL36" s="36"/>
      <c r="AM36" s="36"/>
      <c r="AN36" s="15">
        <f t="shared" si="14"/>
        <v>0</v>
      </c>
      <c r="AO36" s="16">
        <f t="shared" si="1"/>
        <v>0</v>
      </c>
    </row>
  </sheetData>
  <sheetProtection/>
  <mergeCells count="7">
    <mergeCell ref="AB3:AC3"/>
    <mergeCell ref="AG3:AH3"/>
    <mergeCell ref="AK3:AL3"/>
    <mergeCell ref="C3:D3"/>
    <mergeCell ref="H3:I3"/>
    <mergeCell ref="R3:S3"/>
    <mergeCell ref="W3:X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O36"/>
  <sheetViews>
    <sheetView zoomScalePageLayoutView="0" workbookViewId="0" topLeftCell="A1">
      <selection activeCell="AN20" sqref="AN20"/>
    </sheetView>
  </sheetViews>
  <sheetFormatPr defaultColWidth="9.140625" defaultRowHeight="15"/>
  <cols>
    <col min="1" max="1" width="17.7109375" style="0" customWidth="1"/>
    <col min="2" max="5" width="5.28125" style="0" hidden="1" customWidth="1"/>
    <col min="6" max="6" width="4.8515625" style="0" hidden="1" customWidth="1"/>
    <col min="7" max="10" width="5.28125" style="0" bestFit="1" customWidth="1"/>
    <col min="11" max="11" width="4.8515625" style="0" bestFit="1" customWidth="1"/>
    <col min="12" max="15" width="5.28125" style="0" bestFit="1" customWidth="1"/>
    <col min="16" max="16" width="4.8515625" style="0" bestFit="1" customWidth="1"/>
    <col min="17" max="20" width="5.28125" style="0" bestFit="1" customWidth="1"/>
    <col min="21" max="21" width="4.8515625" style="0" bestFit="1" customWidth="1"/>
    <col min="22" max="25" width="5.28125" style="0" hidden="1" customWidth="1"/>
    <col min="26" max="26" width="4.8515625" style="0" hidden="1" customWidth="1"/>
    <col min="27" max="40" width="5.28125" style="0" bestFit="1" customWidth="1"/>
    <col min="41" max="41" width="6.140625" style="0" bestFit="1" customWidth="1"/>
  </cols>
  <sheetData>
    <row r="2" ht="15">
      <c r="A2" t="s">
        <v>14</v>
      </c>
    </row>
    <row r="3" spans="1:41" ht="15">
      <c r="A3" s="3"/>
      <c r="B3" s="3"/>
      <c r="C3" s="49" t="s">
        <v>1</v>
      </c>
      <c r="D3" s="49"/>
      <c r="E3" s="3"/>
      <c r="F3" s="3"/>
      <c r="G3" s="3"/>
      <c r="H3" s="46" t="s">
        <v>2</v>
      </c>
      <c r="I3" s="46"/>
      <c r="J3" s="3"/>
      <c r="K3" s="3"/>
      <c r="L3" s="3"/>
      <c r="M3" s="47" t="s">
        <v>3</v>
      </c>
      <c r="N3" s="48"/>
      <c r="O3" s="3"/>
      <c r="P3" s="3"/>
      <c r="Q3" s="3"/>
      <c r="R3" s="46" t="s">
        <v>9</v>
      </c>
      <c r="S3" s="46"/>
      <c r="T3" s="3"/>
      <c r="U3" s="3"/>
      <c r="V3" s="3"/>
      <c r="W3" s="46" t="s">
        <v>5</v>
      </c>
      <c r="X3" s="46"/>
      <c r="Y3" s="3"/>
      <c r="Z3" s="3"/>
      <c r="AA3" s="3"/>
      <c r="AB3" s="47" t="s">
        <v>12</v>
      </c>
      <c r="AC3" s="48"/>
      <c r="AD3" s="3"/>
      <c r="AE3" s="3"/>
      <c r="AF3" s="3"/>
      <c r="AG3" s="46" t="s">
        <v>13</v>
      </c>
      <c r="AH3" s="46"/>
      <c r="AI3" s="3"/>
      <c r="AJ3" s="3"/>
      <c r="AK3" s="46" t="s">
        <v>7</v>
      </c>
      <c r="AL3" s="46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4" t="s">
        <v>40</v>
      </c>
      <c r="B5" s="4"/>
      <c r="C5" s="4"/>
      <c r="D5" s="4"/>
      <c r="E5" s="4"/>
      <c r="F5" s="7">
        <f aca="true" t="shared" si="0" ref="F5:F36">SUM(B5:E5)</f>
        <v>0</v>
      </c>
      <c r="G5" s="4">
        <v>4.97</v>
      </c>
      <c r="H5" s="4">
        <v>5.14</v>
      </c>
      <c r="I5" s="4">
        <v>5.28</v>
      </c>
      <c r="J5" s="4">
        <v>5.3</v>
      </c>
      <c r="K5" s="7">
        <f aca="true" t="shared" si="1" ref="K5:K36">SUM(G5:J5)</f>
        <v>20.69</v>
      </c>
      <c r="L5" s="4">
        <v>6.9</v>
      </c>
      <c r="M5" s="4">
        <v>6.6</v>
      </c>
      <c r="N5" s="4">
        <v>6.53</v>
      </c>
      <c r="O5" s="4">
        <v>7.36</v>
      </c>
      <c r="P5" s="7">
        <f aca="true" t="shared" si="2" ref="P5:P36">SUM(L5:O5)</f>
        <v>27.39</v>
      </c>
      <c r="Q5" s="4">
        <v>7.06</v>
      </c>
      <c r="R5" s="4">
        <v>8.33</v>
      </c>
      <c r="S5" s="4">
        <v>6.44</v>
      </c>
      <c r="T5" s="4">
        <v>11.09</v>
      </c>
      <c r="U5" s="7">
        <f aca="true" t="shared" si="3" ref="U5:U36">SUM(Q5:T5)</f>
        <v>32.92</v>
      </c>
      <c r="V5" s="4"/>
      <c r="W5" s="4"/>
      <c r="X5" s="4"/>
      <c r="Y5" s="4"/>
      <c r="Z5" s="7">
        <f aca="true" t="shared" si="4" ref="Z5:Z36">SUM(V5:Y5)</f>
        <v>0</v>
      </c>
      <c r="AA5" s="4">
        <v>4.46</v>
      </c>
      <c r="AB5" s="4">
        <v>3.73</v>
      </c>
      <c r="AC5" s="4">
        <v>4.14</v>
      </c>
      <c r="AD5" s="4">
        <v>4.13</v>
      </c>
      <c r="AE5" s="7">
        <f aca="true" t="shared" si="5" ref="AE5:AE36">SUM(AA5:AD5)</f>
        <v>16.459999999999997</v>
      </c>
      <c r="AF5" s="4">
        <v>12.02</v>
      </c>
      <c r="AG5" s="4">
        <v>30</v>
      </c>
      <c r="AH5" s="4">
        <v>16.2</v>
      </c>
      <c r="AI5" s="7">
        <f aca="true" t="shared" si="6" ref="AI5:AI36">SUM(AF5:AH5)</f>
        <v>58.22</v>
      </c>
      <c r="AJ5" s="4">
        <v>6.68</v>
      </c>
      <c r="AK5" s="4">
        <v>5.86</v>
      </c>
      <c r="AL5" s="4">
        <v>6.22</v>
      </c>
      <c r="AM5" s="4">
        <v>5.14</v>
      </c>
      <c r="AN5" s="8">
        <f aca="true" t="shared" si="7" ref="AN5:AN36">SUM(AJ5:AM5)</f>
        <v>23.9</v>
      </c>
      <c r="AO5" s="9">
        <f aca="true" t="shared" si="8" ref="AO5:AO36">SUM(AN5,AI5,AE5,Z5,U5,P5,K5,F5)</f>
        <v>179.57999999999998</v>
      </c>
    </row>
    <row r="6" spans="1:41" ht="15">
      <c r="A6" s="4" t="s">
        <v>41</v>
      </c>
      <c r="B6" s="4"/>
      <c r="C6" s="4"/>
      <c r="D6" s="4"/>
      <c r="E6" s="4"/>
      <c r="F6" s="7">
        <f t="shared" si="0"/>
        <v>0</v>
      </c>
      <c r="G6" s="4">
        <v>3.08</v>
      </c>
      <c r="H6" s="4">
        <v>4.43</v>
      </c>
      <c r="I6" s="4">
        <v>3.12</v>
      </c>
      <c r="J6" s="4">
        <v>3.96</v>
      </c>
      <c r="K6" s="7">
        <f t="shared" si="1"/>
        <v>14.59</v>
      </c>
      <c r="L6" s="4">
        <v>5.82</v>
      </c>
      <c r="M6" s="4">
        <v>6.47</v>
      </c>
      <c r="N6" s="4">
        <v>5.72</v>
      </c>
      <c r="O6" s="4">
        <v>7.29</v>
      </c>
      <c r="P6" s="7">
        <f t="shared" si="2"/>
        <v>25.299999999999997</v>
      </c>
      <c r="Q6" s="4">
        <v>5.06</v>
      </c>
      <c r="R6" s="4">
        <v>6.16</v>
      </c>
      <c r="S6" s="4">
        <v>3.9</v>
      </c>
      <c r="T6" s="4">
        <v>4.64</v>
      </c>
      <c r="U6" s="7">
        <f t="shared" si="3"/>
        <v>19.759999999999998</v>
      </c>
      <c r="V6" s="4"/>
      <c r="W6" s="4"/>
      <c r="X6" s="4"/>
      <c r="Y6" s="4"/>
      <c r="Z6" s="7">
        <f t="shared" si="4"/>
        <v>0</v>
      </c>
      <c r="AA6" s="4">
        <v>2.13</v>
      </c>
      <c r="AB6" s="4">
        <v>3.49</v>
      </c>
      <c r="AC6" s="4">
        <v>2.09</v>
      </c>
      <c r="AD6" s="4">
        <v>3.38</v>
      </c>
      <c r="AE6" s="7">
        <f t="shared" si="5"/>
        <v>11.09</v>
      </c>
      <c r="AF6" s="4">
        <v>12.31</v>
      </c>
      <c r="AG6" s="4">
        <v>7.21</v>
      </c>
      <c r="AH6" s="4">
        <v>7.59</v>
      </c>
      <c r="AI6" s="7">
        <f t="shared" si="6"/>
        <v>27.11</v>
      </c>
      <c r="AJ6" s="4">
        <v>4.62</v>
      </c>
      <c r="AK6" s="4">
        <v>3.86</v>
      </c>
      <c r="AL6" s="4">
        <v>5.77</v>
      </c>
      <c r="AM6" s="4">
        <v>6.21</v>
      </c>
      <c r="AN6" s="8">
        <f t="shared" si="7"/>
        <v>20.46</v>
      </c>
      <c r="AO6" s="9">
        <f t="shared" si="8"/>
        <v>118.30999999999999</v>
      </c>
    </row>
    <row r="7" spans="1:41" ht="15">
      <c r="A7" s="4" t="s">
        <v>42</v>
      </c>
      <c r="B7" s="4"/>
      <c r="C7" s="4"/>
      <c r="D7" s="4"/>
      <c r="E7" s="4"/>
      <c r="F7" s="7">
        <f t="shared" si="0"/>
        <v>0</v>
      </c>
      <c r="G7" s="4">
        <v>3.49</v>
      </c>
      <c r="H7" s="4">
        <v>3.19</v>
      </c>
      <c r="I7" s="4">
        <v>3.26</v>
      </c>
      <c r="J7" s="4">
        <v>3.58</v>
      </c>
      <c r="K7" s="7">
        <f t="shared" si="1"/>
        <v>13.52</v>
      </c>
      <c r="L7" s="4">
        <v>5.36</v>
      </c>
      <c r="M7" s="4">
        <v>3.95</v>
      </c>
      <c r="N7" s="4">
        <v>4.6</v>
      </c>
      <c r="O7" s="4">
        <v>4.39</v>
      </c>
      <c r="P7" s="7">
        <f t="shared" si="2"/>
        <v>18.3</v>
      </c>
      <c r="Q7" s="4">
        <v>4.07</v>
      </c>
      <c r="R7" s="4">
        <v>3.86</v>
      </c>
      <c r="S7" s="4">
        <v>4.6</v>
      </c>
      <c r="T7" s="4">
        <v>5.24</v>
      </c>
      <c r="U7" s="7">
        <f t="shared" si="3"/>
        <v>17.77</v>
      </c>
      <c r="V7" s="4"/>
      <c r="W7" s="4"/>
      <c r="X7" s="4"/>
      <c r="Y7" s="4"/>
      <c r="Z7" s="7">
        <f t="shared" si="4"/>
        <v>0</v>
      </c>
      <c r="AA7" s="4">
        <v>3.16</v>
      </c>
      <c r="AB7" s="4">
        <v>2.67</v>
      </c>
      <c r="AC7" s="4">
        <v>2.66</v>
      </c>
      <c r="AD7" s="4">
        <v>2.61</v>
      </c>
      <c r="AE7" s="7">
        <f t="shared" si="5"/>
        <v>11.1</v>
      </c>
      <c r="AF7" s="4">
        <v>8.52</v>
      </c>
      <c r="AG7" s="4">
        <v>7.46</v>
      </c>
      <c r="AH7" s="4">
        <v>8.25</v>
      </c>
      <c r="AI7" s="7">
        <f t="shared" si="6"/>
        <v>24.23</v>
      </c>
      <c r="AJ7" s="4">
        <v>3.9</v>
      </c>
      <c r="AK7" s="4">
        <v>3.69</v>
      </c>
      <c r="AL7" s="4">
        <v>3.16</v>
      </c>
      <c r="AM7" s="4">
        <v>3.32</v>
      </c>
      <c r="AN7" s="8">
        <f t="shared" si="7"/>
        <v>14.07</v>
      </c>
      <c r="AO7" s="9">
        <f t="shared" si="8"/>
        <v>98.99</v>
      </c>
    </row>
    <row r="8" spans="1:41" ht="15">
      <c r="A8" s="4" t="s">
        <v>43</v>
      </c>
      <c r="B8" s="4"/>
      <c r="C8" s="4"/>
      <c r="D8" s="4"/>
      <c r="E8" s="4"/>
      <c r="F8" s="7">
        <f t="shared" si="0"/>
        <v>0</v>
      </c>
      <c r="G8" s="4">
        <v>3.04</v>
      </c>
      <c r="H8" s="4">
        <v>3.04</v>
      </c>
      <c r="I8" s="4">
        <v>3.2</v>
      </c>
      <c r="J8" s="4">
        <v>2.97</v>
      </c>
      <c r="K8" s="7">
        <f t="shared" si="1"/>
        <v>12.250000000000002</v>
      </c>
      <c r="L8" s="4">
        <v>3.8</v>
      </c>
      <c r="M8" s="4">
        <v>4.38</v>
      </c>
      <c r="N8" s="4">
        <v>4.15</v>
      </c>
      <c r="O8" s="4">
        <v>3.64</v>
      </c>
      <c r="P8" s="7">
        <f t="shared" si="2"/>
        <v>15.97</v>
      </c>
      <c r="Q8" s="4">
        <v>5.1</v>
      </c>
      <c r="R8" s="4">
        <v>4.82</v>
      </c>
      <c r="S8" s="4">
        <v>4.87</v>
      </c>
      <c r="T8" s="4">
        <v>4.26</v>
      </c>
      <c r="U8" s="7">
        <f t="shared" si="3"/>
        <v>19.049999999999997</v>
      </c>
      <c r="V8" s="4"/>
      <c r="W8" s="4"/>
      <c r="X8" s="4"/>
      <c r="Y8" s="4"/>
      <c r="Z8" s="7">
        <f t="shared" si="4"/>
        <v>0</v>
      </c>
      <c r="AA8" s="4">
        <v>3.16</v>
      </c>
      <c r="AB8" s="4">
        <v>2.79</v>
      </c>
      <c r="AC8" s="4">
        <v>3.72</v>
      </c>
      <c r="AD8" s="4">
        <v>2.79</v>
      </c>
      <c r="AE8" s="7">
        <f t="shared" si="5"/>
        <v>12.46</v>
      </c>
      <c r="AF8" s="4">
        <v>7.8</v>
      </c>
      <c r="AG8" s="4">
        <v>6.57</v>
      </c>
      <c r="AH8" s="4">
        <v>7.86</v>
      </c>
      <c r="AI8" s="7">
        <f t="shared" si="6"/>
        <v>22.23</v>
      </c>
      <c r="AJ8" s="4">
        <v>4.77</v>
      </c>
      <c r="AK8" s="4">
        <v>4.11</v>
      </c>
      <c r="AL8" s="4">
        <v>4.64</v>
      </c>
      <c r="AM8" s="4">
        <v>4.13</v>
      </c>
      <c r="AN8" s="8">
        <f t="shared" si="7"/>
        <v>17.65</v>
      </c>
      <c r="AO8" s="9">
        <f t="shared" si="8"/>
        <v>99.60999999999999</v>
      </c>
    </row>
    <row r="9" spans="1:41" ht="15">
      <c r="A9" s="4" t="s">
        <v>44</v>
      </c>
      <c r="B9" s="4"/>
      <c r="C9" s="4"/>
      <c r="D9" s="4"/>
      <c r="E9" s="4"/>
      <c r="F9" s="7">
        <f t="shared" si="0"/>
        <v>0</v>
      </c>
      <c r="G9" s="4">
        <v>6.19</v>
      </c>
      <c r="H9" s="4">
        <v>4.55</v>
      </c>
      <c r="I9" s="4">
        <v>6.04</v>
      </c>
      <c r="J9" s="4">
        <v>5.8</v>
      </c>
      <c r="K9" s="7">
        <f t="shared" si="1"/>
        <v>22.580000000000002</v>
      </c>
      <c r="L9" s="4">
        <v>8.42</v>
      </c>
      <c r="M9" s="4">
        <v>7</v>
      </c>
      <c r="N9" s="4">
        <v>6.52</v>
      </c>
      <c r="O9" s="4">
        <v>9.32</v>
      </c>
      <c r="P9" s="7">
        <f t="shared" si="2"/>
        <v>31.259999999999998</v>
      </c>
      <c r="Q9" s="4">
        <v>12.96</v>
      </c>
      <c r="R9" s="4">
        <v>7.56</v>
      </c>
      <c r="S9" s="4">
        <v>9.89</v>
      </c>
      <c r="T9" s="4">
        <v>9.8</v>
      </c>
      <c r="U9" s="7">
        <f t="shared" si="3"/>
        <v>40.21</v>
      </c>
      <c r="V9" s="4"/>
      <c r="W9" s="4"/>
      <c r="X9" s="4"/>
      <c r="Y9" s="4"/>
      <c r="Z9" s="7">
        <f t="shared" si="4"/>
        <v>0</v>
      </c>
      <c r="AA9" s="4">
        <v>9.88</v>
      </c>
      <c r="AB9" s="4">
        <v>4.99</v>
      </c>
      <c r="AC9" s="4">
        <v>16.02</v>
      </c>
      <c r="AD9" s="4">
        <v>5.62</v>
      </c>
      <c r="AE9" s="7">
        <f t="shared" si="5"/>
        <v>36.51</v>
      </c>
      <c r="AF9" s="4">
        <v>16.54</v>
      </c>
      <c r="AG9" s="4">
        <v>17.16</v>
      </c>
      <c r="AH9" s="4">
        <v>15.79</v>
      </c>
      <c r="AI9" s="7">
        <f t="shared" si="6"/>
        <v>49.49</v>
      </c>
      <c r="AJ9" s="4">
        <v>7.93</v>
      </c>
      <c r="AK9" s="4">
        <v>6.76</v>
      </c>
      <c r="AL9" s="4">
        <v>10.01</v>
      </c>
      <c r="AM9" s="4">
        <v>10.98</v>
      </c>
      <c r="AN9" s="8">
        <f t="shared" si="7"/>
        <v>35.68</v>
      </c>
      <c r="AO9" s="9">
        <f t="shared" si="8"/>
        <v>215.73000000000002</v>
      </c>
    </row>
    <row r="10" spans="1:41" ht="15">
      <c r="A10" s="4" t="s">
        <v>45</v>
      </c>
      <c r="B10" s="4"/>
      <c r="C10" s="4"/>
      <c r="D10" s="4"/>
      <c r="E10" s="4"/>
      <c r="F10" s="7">
        <f t="shared" si="0"/>
        <v>0</v>
      </c>
      <c r="G10" s="4">
        <v>4.34</v>
      </c>
      <c r="H10" s="4">
        <v>3.57</v>
      </c>
      <c r="I10" s="4">
        <v>4.82</v>
      </c>
      <c r="J10" s="4">
        <v>3.72</v>
      </c>
      <c r="K10" s="7">
        <f t="shared" si="1"/>
        <v>16.45</v>
      </c>
      <c r="L10" s="4">
        <v>7.09</v>
      </c>
      <c r="M10" s="4">
        <v>5.82</v>
      </c>
      <c r="N10" s="4">
        <v>5.48</v>
      </c>
      <c r="O10" s="4">
        <v>5.87</v>
      </c>
      <c r="P10" s="7">
        <f t="shared" si="2"/>
        <v>24.26</v>
      </c>
      <c r="Q10" s="4">
        <v>4.58</v>
      </c>
      <c r="R10" s="4">
        <v>5.98</v>
      </c>
      <c r="S10" s="4">
        <v>7.42</v>
      </c>
      <c r="T10" s="4">
        <v>5.08</v>
      </c>
      <c r="U10" s="7">
        <f t="shared" si="3"/>
        <v>23.060000000000002</v>
      </c>
      <c r="V10" s="4"/>
      <c r="W10" s="4"/>
      <c r="X10" s="4"/>
      <c r="Y10" s="4"/>
      <c r="Z10" s="7">
        <f t="shared" si="4"/>
        <v>0</v>
      </c>
      <c r="AA10" s="4">
        <v>2.7</v>
      </c>
      <c r="AB10" s="4">
        <v>2.73</v>
      </c>
      <c r="AC10" s="4">
        <v>3.76</v>
      </c>
      <c r="AD10" s="4">
        <v>4.22</v>
      </c>
      <c r="AE10" s="7">
        <f t="shared" si="5"/>
        <v>13.41</v>
      </c>
      <c r="AF10" s="4">
        <v>8.41</v>
      </c>
      <c r="AG10" s="4">
        <v>8.74</v>
      </c>
      <c r="AH10" s="4">
        <v>9.96</v>
      </c>
      <c r="AI10" s="7">
        <f t="shared" si="6"/>
        <v>27.11</v>
      </c>
      <c r="AJ10" s="4">
        <v>6.78</v>
      </c>
      <c r="AK10" s="4">
        <v>6.71</v>
      </c>
      <c r="AL10" s="4">
        <v>6.27</v>
      </c>
      <c r="AM10" s="4">
        <v>4.81</v>
      </c>
      <c r="AN10" s="8">
        <f t="shared" si="7"/>
        <v>24.569999999999997</v>
      </c>
      <c r="AO10" s="9">
        <f t="shared" si="8"/>
        <v>128.85999999999999</v>
      </c>
    </row>
    <row r="11" spans="1:41" ht="15">
      <c r="A11" s="4" t="s">
        <v>46</v>
      </c>
      <c r="B11" s="4"/>
      <c r="C11" s="4"/>
      <c r="D11" s="4"/>
      <c r="E11" s="4"/>
      <c r="F11" s="7">
        <f t="shared" si="0"/>
        <v>0</v>
      </c>
      <c r="G11" s="4">
        <v>5.56</v>
      </c>
      <c r="H11" s="4">
        <v>15.15</v>
      </c>
      <c r="I11" s="4">
        <v>12.66</v>
      </c>
      <c r="J11" s="4">
        <v>6.01</v>
      </c>
      <c r="K11" s="7">
        <f t="shared" si="1"/>
        <v>39.38</v>
      </c>
      <c r="L11" s="4">
        <v>4.29</v>
      </c>
      <c r="M11" s="4">
        <v>4.09</v>
      </c>
      <c r="N11" s="4">
        <v>5.86</v>
      </c>
      <c r="O11" s="4">
        <v>4.47</v>
      </c>
      <c r="P11" s="7">
        <f t="shared" si="2"/>
        <v>18.709999999999997</v>
      </c>
      <c r="Q11" s="4">
        <v>4.48</v>
      </c>
      <c r="R11" s="4">
        <v>4.35</v>
      </c>
      <c r="S11" s="4">
        <v>4.52</v>
      </c>
      <c r="T11" s="4">
        <v>5.43</v>
      </c>
      <c r="U11" s="7">
        <f t="shared" si="3"/>
        <v>18.78</v>
      </c>
      <c r="V11" s="4"/>
      <c r="W11" s="4"/>
      <c r="X11" s="4"/>
      <c r="Y11" s="4"/>
      <c r="Z11" s="7">
        <f t="shared" si="4"/>
        <v>0</v>
      </c>
      <c r="AA11" s="4">
        <v>3.9</v>
      </c>
      <c r="AB11" s="4">
        <v>4.03</v>
      </c>
      <c r="AC11" s="4">
        <v>3.58</v>
      </c>
      <c r="AD11" s="4">
        <v>3.36</v>
      </c>
      <c r="AE11" s="7">
        <f t="shared" si="5"/>
        <v>14.87</v>
      </c>
      <c r="AF11" s="4">
        <v>6.81</v>
      </c>
      <c r="AG11" s="4">
        <v>6.87</v>
      </c>
      <c r="AH11" s="4">
        <v>10</v>
      </c>
      <c r="AI11" s="7">
        <f t="shared" si="6"/>
        <v>23.68</v>
      </c>
      <c r="AJ11" s="4">
        <v>15.65</v>
      </c>
      <c r="AK11" s="4">
        <v>15.79</v>
      </c>
      <c r="AL11" s="4">
        <v>6.85</v>
      </c>
      <c r="AM11" s="4">
        <v>19.58</v>
      </c>
      <c r="AN11" s="8">
        <f t="shared" si="7"/>
        <v>57.87</v>
      </c>
      <c r="AO11" s="9">
        <f t="shared" si="8"/>
        <v>173.29</v>
      </c>
    </row>
    <row r="12" spans="1:41" ht="15">
      <c r="A12" s="4" t="s">
        <v>47</v>
      </c>
      <c r="B12" s="4"/>
      <c r="C12" s="4"/>
      <c r="D12" s="4"/>
      <c r="E12" s="4"/>
      <c r="F12" s="7">
        <f t="shared" si="0"/>
        <v>0</v>
      </c>
      <c r="G12" s="4">
        <v>6.24</v>
      </c>
      <c r="H12" s="4">
        <v>8.69</v>
      </c>
      <c r="I12" s="4">
        <v>8.42</v>
      </c>
      <c r="J12" s="4">
        <v>8.06</v>
      </c>
      <c r="K12" s="7">
        <f t="shared" si="1"/>
        <v>31.410000000000004</v>
      </c>
      <c r="L12" s="4">
        <v>6.58</v>
      </c>
      <c r="M12" s="4">
        <v>6.17</v>
      </c>
      <c r="N12" s="4">
        <v>6.59</v>
      </c>
      <c r="O12" s="4">
        <v>7.66</v>
      </c>
      <c r="P12" s="7">
        <f t="shared" si="2"/>
        <v>27</v>
      </c>
      <c r="Q12" s="4">
        <v>9.87</v>
      </c>
      <c r="R12" s="4">
        <v>7.47</v>
      </c>
      <c r="S12" s="4">
        <v>9.32</v>
      </c>
      <c r="T12" s="4">
        <v>13.89</v>
      </c>
      <c r="U12" s="7">
        <f t="shared" si="3"/>
        <v>40.55</v>
      </c>
      <c r="V12" s="4"/>
      <c r="W12" s="4"/>
      <c r="X12" s="4"/>
      <c r="Y12" s="4"/>
      <c r="Z12" s="7">
        <f t="shared" si="4"/>
        <v>0</v>
      </c>
      <c r="AA12" s="4">
        <v>5.31</v>
      </c>
      <c r="AB12" s="4">
        <v>5.58</v>
      </c>
      <c r="AC12" s="4">
        <v>4.93</v>
      </c>
      <c r="AD12" s="4">
        <v>4.33</v>
      </c>
      <c r="AE12" s="7">
        <f t="shared" si="5"/>
        <v>20.15</v>
      </c>
      <c r="AF12" s="4">
        <v>18.12</v>
      </c>
      <c r="AG12" s="4">
        <v>14.47</v>
      </c>
      <c r="AH12" s="4">
        <v>16.83</v>
      </c>
      <c r="AI12" s="7">
        <f t="shared" si="6"/>
        <v>49.42</v>
      </c>
      <c r="AJ12" s="4">
        <v>6.49</v>
      </c>
      <c r="AK12" s="4">
        <v>6.46</v>
      </c>
      <c r="AL12" s="4">
        <v>6.78</v>
      </c>
      <c r="AM12" s="4">
        <v>6.72</v>
      </c>
      <c r="AN12" s="8">
        <f t="shared" si="7"/>
        <v>26.45</v>
      </c>
      <c r="AO12" s="9">
        <f t="shared" si="8"/>
        <v>194.98</v>
      </c>
    </row>
    <row r="13" spans="1:41" ht="15">
      <c r="A13" s="4" t="s">
        <v>48</v>
      </c>
      <c r="B13" s="4"/>
      <c r="C13" s="4"/>
      <c r="D13" s="4"/>
      <c r="E13" s="4"/>
      <c r="F13" s="7">
        <f t="shared" si="0"/>
        <v>0</v>
      </c>
      <c r="G13" s="4">
        <v>5.83</v>
      </c>
      <c r="H13" s="4">
        <v>5.66</v>
      </c>
      <c r="I13" s="4">
        <v>4.32</v>
      </c>
      <c r="J13" s="4">
        <v>7.1</v>
      </c>
      <c r="K13" s="7">
        <f t="shared" si="1"/>
        <v>22.91</v>
      </c>
      <c r="L13" s="4">
        <v>7.76</v>
      </c>
      <c r="M13" s="4">
        <v>7.44</v>
      </c>
      <c r="N13" s="4">
        <v>5.79</v>
      </c>
      <c r="O13" s="4">
        <v>5.79</v>
      </c>
      <c r="P13" s="7">
        <f t="shared" si="2"/>
        <v>26.779999999999998</v>
      </c>
      <c r="Q13" s="4">
        <v>5.64</v>
      </c>
      <c r="R13" s="4">
        <v>5.77</v>
      </c>
      <c r="S13" s="4">
        <v>5.01</v>
      </c>
      <c r="T13" s="4">
        <v>9.86</v>
      </c>
      <c r="U13" s="7">
        <f t="shared" si="3"/>
        <v>26.28</v>
      </c>
      <c r="V13" s="4"/>
      <c r="W13" s="4"/>
      <c r="X13" s="4"/>
      <c r="Y13" s="4"/>
      <c r="Z13" s="7">
        <f t="shared" si="4"/>
        <v>0</v>
      </c>
      <c r="AA13" s="4">
        <v>4.7</v>
      </c>
      <c r="AB13" s="4">
        <v>5.1</v>
      </c>
      <c r="AC13" s="4">
        <v>3.57</v>
      </c>
      <c r="AD13" s="4">
        <v>4.46</v>
      </c>
      <c r="AE13" s="7">
        <f t="shared" si="5"/>
        <v>17.830000000000002</v>
      </c>
      <c r="AF13" s="4">
        <v>12.52</v>
      </c>
      <c r="AG13" s="4">
        <v>10.53</v>
      </c>
      <c r="AH13" s="4">
        <v>14.39</v>
      </c>
      <c r="AI13" s="7">
        <f t="shared" si="6"/>
        <v>37.44</v>
      </c>
      <c r="AJ13" s="4">
        <v>7.09</v>
      </c>
      <c r="AK13" s="4">
        <v>5.8</v>
      </c>
      <c r="AL13" s="4">
        <v>9.14</v>
      </c>
      <c r="AM13" s="4">
        <v>7.72</v>
      </c>
      <c r="AN13" s="8">
        <f t="shared" si="7"/>
        <v>29.75</v>
      </c>
      <c r="AO13" s="9">
        <f t="shared" si="8"/>
        <v>160.98999999999998</v>
      </c>
    </row>
    <row r="14" spans="1:41" ht="15">
      <c r="A14" s="4" t="s">
        <v>49</v>
      </c>
      <c r="B14" s="4"/>
      <c r="C14" s="4"/>
      <c r="D14" s="4"/>
      <c r="E14" s="4"/>
      <c r="F14" s="7">
        <f t="shared" si="0"/>
        <v>0</v>
      </c>
      <c r="G14" s="4">
        <v>4.78</v>
      </c>
      <c r="H14" s="4">
        <v>4.05</v>
      </c>
      <c r="I14" s="4">
        <v>4.89</v>
      </c>
      <c r="J14" s="4">
        <v>3.93</v>
      </c>
      <c r="K14" s="7">
        <f t="shared" si="1"/>
        <v>17.65</v>
      </c>
      <c r="L14" s="4">
        <v>4.61</v>
      </c>
      <c r="M14" s="4">
        <v>5.13</v>
      </c>
      <c r="N14" s="4">
        <v>4.26</v>
      </c>
      <c r="O14" s="4">
        <v>4.24</v>
      </c>
      <c r="P14" s="7">
        <f t="shared" si="2"/>
        <v>18.240000000000002</v>
      </c>
      <c r="Q14" s="4">
        <v>4.95</v>
      </c>
      <c r="R14" s="4">
        <v>4.67</v>
      </c>
      <c r="S14" s="4">
        <v>7.17</v>
      </c>
      <c r="T14" s="4">
        <v>7.51</v>
      </c>
      <c r="U14" s="7">
        <f t="shared" si="3"/>
        <v>24.299999999999997</v>
      </c>
      <c r="V14" s="4"/>
      <c r="W14" s="4"/>
      <c r="X14" s="4"/>
      <c r="Y14" s="4"/>
      <c r="Z14" s="7">
        <f t="shared" si="4"/>
        <v>0</v>
      </c>
      <c r="AA14" s="4">
        <v>3.92</v>
      </c>
      <c r="AB14" s="4">
        <v>4.05</v>
      </c>
      <c r="AC14" s="4">
        <v>3.94</v>
      </c>
      <c r="AD14" s="4">
        <v>3.87</v>
      </c>
      <c r="AE14" s="7">
        <f t="shared" si="5"/>
        <v>15.780000000000001</v>
      </c>
      <c r="AF14" s="4">
        <v>12.15</v>
      </c>
      <c r="AG14" s="4">
        <v>8.73</v>
      </c>
      <c r="AH14" s="4">
        <v>8.9</v>
      </c>
      <c r="AI14" s="7">
        <f t="shared" si="6"/>
        <v>29.78</v>
      </c>
      <c r="AJ14" s="4">
        <v>5.01</v>
      </c>
      <c r="AK14" s="4">
        <v>4.97</v>
      </c>
      <c r="AL14" s="4">
        <v>4.62</v>
      </c>
      <c r="AM14" s="4">
        <v>4.61</v>
      </c>
      <c r="AN14" s="8">
        <f t="shared" si="7"/>
        <v>19.21</v>
      </c>
      <c r="AO14" s="9">
        <f t="shared" si="8"/>
        <v>124.96000000000001</v>
      </c>
    </row>
    <row r="15" spans="1:41" ht="15">
      <c r="A15" s="4" t="s">
        <v>39</v>
      </c>
      <c r="B15" s="4"/>
      <c r="C15" s="4"/>
      <c r="D15" s="4"/>
      <c r="E15" s="4"/>
      <c r="F15" s="7">
        <f t="shared" si="0"/>
        <v>0</v>
      </c>
      <c r="G15" s="4">
        <v>5.65</v>
      </c>
      <c r="H15" s="4">
        <v>4.83</v>
      </c>
      <c r="I15" s="4">
        <v>5.16</v>
      </c>
      <c r="J15" s="4">
        <v>4.47</v>
      </c>
      <c r="K15" s="7">
        <f t="shared" si="1"/>
        <v>20.11</v>
      </c>
      <c r="L15" s="4">
        <v>5.47</v>
      </c>
      <c r="M15" s="4">
        <v>4.19</v>
      </c>
      <c r="N15" s="4">
        <v>4.13</v>
      </c>
      <c r="O15" s="4">
        <v>5.96</v>
      </c>
      <c r="P15" s="7">
        <f t="shared" si="2"/>
        <v>19.75</v>
      </c>
      <c r="Q15" s="4">
        <v>4.96</v>
      </c>
      <c r="R15" s="4">
        <v>9.34</v>
      </c>
      <c r="S15" s="4">
        <v>7.26</v>
      </c>
      <c r="T15" s="4">
        <v>8.44</v>
      </c>
      <c r="U15" s="7">
        <f t="shared" si="3"/>
        <v>30</v>
      </c>
      <c r="V15" s="4"/>
      <c r="W15" s="4"/>
      <c r="X15" s="4"/>
      <c r="Y15" s="4"/>
      <c r="Z15" s="7">
        <f t="shared" si="4"/>
        <v>0</v>
      </c>
      <c r="AA15" s="4">
        <v>3.44</v>
      </c>
      <c r="AB15" s="4">
        <v>3.85</v>
      </c>
      <c r="AC15" s="4">
        <v>4.05</v>
      </c>
      <c r="AD15" s="4">
        <v>3.34</v>
      </c>
      <c r="AE15" s="7">
        <f t="shared" si="5"/>
        <v>14.68</v>
      </c>
      <c r="AF15" s="4">
        <v>11.32</v>
      </c>
      <c r="AG15" s="4">
        <v>8.62</v>
      </c>
      <c r="AH15" s="4">
        <v>9.06</v>
      </c>
      <c r="AI15" s="7">
        <f t="shared" si="6"/>
        <v>29</v>
      </c>
      <c r="AJ15" s="4">
        <v>4.14</v>
      </c>
      <c r="AK15" s="4">
        <v>7.4</v>
      </c>
      <c r="AL15" s="4">
        <v>7.14</v>
      </c>
      <c r="AM15" s="4">
        <v>7.27</v>
      </c>
      <c r="AN15" s="8">
        <f t="shared" si="7"/>
        <v>25.95</v>
      </c>
      <c r="AO15" s="9">
        <f t="shared" si="8"/>
        <v>139.49</v>
      </c>
    </row>
    <row r="16" spans="1:41" ht="15">
      <c r="A16" s="4" t="s">
        <v>50</v>
      </c>
      <c r="B16" s="4"/>
      <c r="C16" s="4"/>
      <c r="D16" s="4"/>
      <c r="E16" s="4"/>
      <c r="F16" s="7">
        <f t="shared" si="0"/>
        <v>0</v>
      </c>
      <c r="G16" s="4">
        <v>3.83</v>
      </c>
      <c r="H16" s="4">
        <v>3.55</v>
      </c>
      <c r="I16" s="4">
        <v>3.05</v>
      </c>
      <c r="J16" s="4">
        <v>5.03</v>
      </c>
      <c r="K16" s="7">
        <f t="shared" si="1"/>
        <v>15.46</v>
      </c>
      <c r="L16" s="4">
        <v>3.95</v>
      </c>
      <c r="M16" s="4">
        <v>4.88</v>
      </c>
      <c r="N16" s="4">
        <v>3.79</v>
      </c>
      <c r="O16" s="4">
        <v>5.15</v>
      </c>
      <c r="P16" s="7">
        <f t="shared" si="2"/>
        <v>17.770000000000003</v>
      </c>
      <c r="Q16" s="4">
        <v>6.57</v>
      </c>
      <c r="R16" s="4">
        <v>7.15</v>
      </c>
      <c r="S16" s="4">
        <v>5.53</v>
      </c>
      <c r="T16" s="4">
        <v>4.97</v>
      </c>
      <c r="U16" s="7">
        <f t="shared" si="3"/>
        <v>24.22</v>
      </c>
      <c r="V16" s="4"/>
      <c r="W16" s="4"/>
      <c r="X16" s="4"/>
      <c r="Y16" s="4"/>
      <c r="Z16" s="7">
        <f t="shared" si="4"/>
        <v>0</v>
      </c>
      <c r="AA16" s="4">
        <v>4.32</v>
      </c>
      <c r="AB16" s="4">
        <v>4.12</v>
      </c>
      <c r="AC16" s="4">
        <v>2.79</v>
      </c>
      <c r="AD16" s="4">
        <v>3.27</v>
      </c>
      <c r="AE16" s="7">
        <f t="shared" si="5"/>
        <v>14.5</v>
      </c>
      <c r="AF16" s="4">
        <v>8.97</v>
      </c>
      <c r="AG16" s="4">
        <v>8.86</v>
      </c>
      <c r="AH16" s="4">
        <v>9.28</v>
      </c>
      <c r="AI16" s="7">
        <f t="shared" si="6"/>
        <v>27.11</v>
      </c>
      <c r="AJ16" s="4">
        <v>3.93</v>
      </c>
      <c r="AK16" s="4">
        <v>4.67</v>
      </c>
      <c r="AL16" s="4">
        <v>3.31</v>
      </c>
      <c r="AM16" s="4">
        <v>3.9</v>
      </c>
      <c r="AN16" s="8">
        <f t="shared" si="7"/>
        <v>15.81</v>
      </c>
      <c r="AO16" s="9">
        <f t="shared" si="8"/>
        <v>114.87</v>
      </c>
    </row>
    <row r="17" spans="1:41" ht="15">
      <c r="A17" s="4" t="s">
        <v>51</v>
      </c>
      <c r="B17" s="4"/>
      <c r="C17" s="4"/>
      <c r="D17" s="4"/>
      <c r="E17" s="4"/>
      <c r="F17" s="7">
        <f t="shared" si="0"/>
        <v>0</v>
      </c>
      <c r="G17" s="4">
        <v>6.35</v>
      </c>
      <c r="H17" s="4">
        <v>6.67</v>
      </c>
      <c r="I17" s="4">
        <v>4.89</v>
      </c>
      <c r="J17" s="4">
        <v>6.11</v>
      </c>
      <c r="K17" s="7">
        <f t="shared" si="1"/>
        <v>24.02</v>
      </c>
      <c r="L17" s="4">
        <v>8.23</v>
      </c>
      <c r="M17" s="4">
        <v>7.26</v>
      </c>
      <c r="N17" s="4">
        <v>6.78</v>
      </c>
      <c r="O17" s="4">
        <v>7.16</v>
      </c>
      <c r="P17" s="7">
        <f t="shared" si="2"/>
        <v>29.43</v>
      </c>
      <c r="Q17" s="4">
        <v>6.13</v>
      </c>
      <c r="R17" s="4">
        <v>7.47</v>
      </c>
      <c r="S17" s="4">
        <v>5.83</v>
      </c>
      <c r="T17" s="4">
        <v>9.26</v>
      </c>
      <c r="U17" s="7">
        <f t="shared" si="3"/>
        <v>28.689999999999998</v>
      </c>
      <c r="V17" s="4"/>
      <c r="W17" s="4"/>
      <c r="X17" s="4"/>
      <c r="Y17" s="4"/>
      <c r="Z17" s="7">
        <f t="shared" si="4"/>
        <v>0</v>
      </c>
      <c r="AA17" s="4">
        <v>4.25</v>
      </c>
      <c r="AB17" s="4">
        <v>4.71</v>
      </c>
      <c r="AC17" s="4">
        <v>5.46</v>
      </c>
      <c r="AD17" s="4">
        <v>4.76</v>
      </c>
      <c r="AE17" s="7">
        <f t="shared" si="5"/>
        <v>19.18</v>
      </c>
      <c r="AF17" s="4">
        <v>16.37</v>
      </c>
      <c r="AG17" s="4">
        <v>9.71</v>
      </c>
      <c r="AH17" s="4">
        <v>13.75</v>
      </c>
      <c r="AI17" s="7">
        <f t="shared" si="6"/>
        <v>39.83</v>
      </c>
      <c r="AJ17" s="4">
        <v>6.25</v>
      </c>
      <c r="AK17" s="4">
        <v>4.84</v>
      </c>
      <c r="AL17" s="4">
        <v>7.46</v>
      </c>
      <c r="AM17" s="4">
        <v>4.79</v>
      </c>
      <c r="AN17" s="8">
        <f t="shared" si="7"/>
        <v>23.34</v>
      </c>
      <c r="AO17" s="9">
        <f t="shared" si="8"/>
        <v>164.49</v>
      </c>
    </row>
    <row r="18" spans="1:41" ht="15">
      <c r="A18" s="4" t="s">
        <v>52</v>
      </c>
      <c r="B18" s="4"/>
      <c r="C18" s="4"/>
      <c r="D18" s="4"/>
      <c r="E18" s="4"/>
      <c r="F18" s="7">
        <f t="shared" si="0"/>
        <v>0</v>
      </c>
      <c r="G18" s="4">
        <v>4.08</v>
      </c>
      <c r="H18" s="4">
        <v>4.72</v>
      </c>
      <c r="I18" s="4">
        <v>3.62</v>
      </c>
      <c r="J18" s="4">
        <v>4.53</v>
      </c>
      <c r="K18" s="7">
        <f t="shared" si="1"/>
        <v>16.950000000000003</v>
      </c>
      <c r="L18" s="4">
        <v>4.29</v>
      </c>
      <c r="M18" s="4">
        <v>3.65</v>
      </c>
      <c r="N18" s="4">
        <v>4.09</v>
      </c>
      <c r="O18" s="4">
        <v>3.62</v>
      </c>
      <c r="P18" s="7">
        <f t="shared" si="2"/>
        <v>15.649999999999999</v>
      </c>
      <c r="Q18" s="4">
        <v>8.66</v>
      </c>
      <c r="R18" s="4">
        <v>4.56</v>
      </c>
      <c r="S18" s="4">
        <v>4.73</v>
      </c>
      <c r="T18" s="4">
        <v>4.27</v>
      </c>
      <c r="U18" s="7">
        <f t="shared" si="3"/>
        <v>22.22</v>
      </c>
      <c r="V18" s="4"/>
      <c r="W18" s="4"/>
      <c r="X18" s="4"/>
      <c r="Y18" s="4"/>
      <c r="Z18" s="7">
        <f t="shared" si="4"/>
        <v>0</v>
      </c>
      <c r="AA18" s="4">
        <v>2.6</v>
      </c>
      <c r="AB18" s="4">
        <v>3.71</v>
      </c>
      <c r="AC18" s="4">
        <v>2.78</v>
      </c>
      <c r="AD18" s="4">
        <v>3.35</v>
      </c>
      <c r="AE18" s="7">
        <f t="shared" si="5"/>
        <v>12.44</v>
      </c>
      <c r="AF18" s="4">
        <v>10.38</v>
      </c>
      <c r="AG18" s="4">
        <v>6.97</v>
      </c>
      <c r="AH18" s="4">
        <v>12.87</v>
      </c>
      <c r="AI18" s="7">
        <f t="shared" si="6"/>
        <v>30.22</v>
      </c>
      <c r="AJ18" s="4">
        <v>3.8</v>
      </c>
      <c r="AK18" s="4">
        <v>4.07</v>
      </c>
      <c r="AL18" s="4">
        <v>4.11</v>
      </c>
      <c r="AM18" s="4">
        <v>4.1</v>
      </c>
      <c r="AN18" s="8">
        <f t="shared" si="7"/>
        <v>16.08</v>
      </c>
      <c r="AO18" s="9">
        <f t="shared" si="8"/>
        <v>113.55999999999999</v>
      </c>
    </row>
    <row r="19" spans="1:41" ht="15">
      <c r="A19" s="4" t="s">
        <v>53</v>
      </c>
      <c r="B19" s="4"/>
      <c r="C19" s="4"/>
      <c r="D19" s="4"/>
      <c r="E19" s="4"/>
      <c r="F19" s="7">
        <f t="shared" si="0"/>
        <v>0</v>
      </c>
      <c r="G19" s="4">
        <v>5.87</v>
      </c>
      <c r="H19" s="4">
        <v>3.75</v>
      </c>
      <c r="I19" s="4">
        <v>7.27</v>
      </c>
      <c r="J19" s="4">
        <v>4.46</v>
      </c>
      <c r="K19" s="7">
        <f t="shared" si="1"/>
        <v>21.35</v>
      </c>
      <c r="L19" s="4">
        <v>6.83</v>
      </c>
      <c r="M19" s="4">
        <v>6.47</v>
      </c>
      <c r="N19" s="4">
        <v>5.08</v>
      </c>
      <c r="O19" s="4">
        <v>6.56</v>
      </c>
      <c r="P19" s="7">
        <f t="shared" si="2"/>
        <v>24.94</v>
      </c>
      <c r="Q19" s="4">
        <v>6.72</v>
      </c>
      <c r="R19" s="4">
        <v>5.22</v>
      </c>
      <c r="S19" s="4">
        <v>7.11</v>
      </c>
      <c r="T19" s="4">
        <v>6.09</v>
      </c>
      <c r="U19" s="7">
        <f t="shared" si="3"/>
        <v>25.14</v>
      </c>
      <c r="V19" s="4"/>
      <c r="W19" s="4"/>
      <c r="X19" s="4"/>
      <c r="Y19" s="4"/>
      <c r="Z19" s="7">
        <f t="shared" si="4"/>
        <v>0</v>
      </c>
      <c r="AA19" s="4">
        <v>3.67</v>
      </c>
      <c r="AB19" s="4">
        <v>3.86</v>
      </c>
      <c r="AC19" s="4">
        <v>3.27</v>
      </c>
      <c r="AD19" s="4">
        <v>4.57</v>
      </c>
      <c r="AE19" s="7">
        <f t="shared" si="5"/>
        <v>15.37</v>
      </c>
      <c r="AF19" s="4">
        <v>11.55</v>
      </c>
      <c r="AG19" s="4">
        <v>8.24</v>
      </c>
      <c r="AH19" s="4">
        <v>9.88</v>
      </c>
      <c r="AI19" s="7">
        <f t="shared" si="6"/>
        <v>29.67</v>
      </c>
      <c r="AJ19" s="4">
        <v>6.7</v>
      </c>
      <c r="AK19" s="4">
        <v>6.74</v>
      </c>
      <c r="AL19" s="4">
        <v>4.69</v>
      </c>
      <c r="AM19" s="4">
        <v>4.49</v>
      </c>
      <c r="AN19" s="8">
        <f t="shared" si="7"/>
        <v>22.620000000000005</v>
      </c>
      <c r="AO19" s="9">
        <f t="shared" si="8"/>
        <v>139.09</v>
      </c>
    </row>
    <row r="20" spans="1:41" ht="15">
      <c r="A20" s="4" t="s">
        <v>54</v>
      </c>
      <c r="B20" s="4"/>
      <c r="C20" s="4"/>
      <c r="D20" s="4"/>
      <c r="E20" s="4"/>
      <c r="F20" s="7">
        <f t="shared" si="0"/>
        <v>0</v>
      </c>
      <c r="G20" s="4">
        <v>5.09</v>
      </c>
      <c r="H20" s="4">
        <v>4.71</v>
      </c>
      <c r="I20" s="4">
        <v>5.55</v>
      </c>
      <c r="J20" s="4">
        <v>4.69</v>
      </c>
      <c r="K20" s="7">
        <f t="shared" si="1"/>
        <v>20.040000000000003</v>
      </c>
      <c r="L20" s="4">
        <v>6.14</v>
      </c>
      <c r="M20" s="4">
        <v>5.63</v>
      </c>
      <c r="N20" s="4">
        <v>5</v>
      </c>
      <c r="O20" s="4">
        <v>6.06</v>
      </c>
      <c r="P20" s="7">
        <f t="shared" si="2"/>
        <v>22.83</v>
      </c>
      <c r="Q20" s="4">
        <v>6.02</v>
      </c>
      <c r="R20" s="4">
        <v>6.83</v>
      </c>
      <c r="S20" s="4">
        <v>7.72</v>
      </c>
      <c r="T20" s="4">
        <v>10.28</v>
      </c>
      <c r="U20" s="7">
        <f t="shared" si="3"/>
        <v>30.85</v>
      </c>
      <c r="V20" s="4"/>
      <c r="W20" s="4"/>
      <c r="X20" s="4"/>
      <c r="Y20" s="4"/>
      <c r="Z20" s="7">
        <f t="shared" si="4"/>
        <v>0</v>
      </c>
      <c r="AA20" s="4">
        <v>3.9</v>
      </c>
      <c r="AB20" s="4">
        <v>5.41</v>
      </c>
      <c r="AC20" s="4">
        <v>4.68</v>
      </c>
      <c r="AD20" s="4">
        <v>4.38</v>
      </c>
      <c r="AE20" s="7">
        <f t="shared" si="5"/>
        <v>18.37</v>
      </c>
      <c r="AF20" s="4">
        <v>10.58</v>
      </c>
      <c r="AG20" s="4">
        <v>14.04</v>
      </c>
      <c r="AH20" s="4">
        <v>11.7</v>
      </c>
      <c r="AI20" s="7">
        <f t="shared" si="6"/>
        <v>36.31999999999999</v>
      </c>
      <c r="AJ20" s="4">
        <v>6.46</v>
      </c>
      <c r="AK20" s="4">
        <v>7.26</v>
      </c>
      <c r="AL20" s="4">
        <v>6.43</v>
      </c>
      <c r="AM20" s="4">
        <v>6.58</v>
      </c>
      <c r="AN20" s="8">
        <f t="shared" si="7"/>
        <v>26.729999999999997</v>
      </c>
      <c r="AO20" s="9">
        <f t="shared" si="8"/>
        <v>155.13999999999996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  <row r="23" spans="1:41" ht="15">
      <c r="A23" s="4"/>
      <c r="B23" s="4"/>
      <c r="C23" s="4"/>
      <c r="D23" s="4"/>
      <c r="E23" s="4"/>
      <c r="F23" s="7">
        <f t="shared" si="0"/>
        <v>0</v>
      </c>
      <c r="G23" s="4"/>
      <c r="H23" s="4"/>
      <c r="I23" s="4"/>
      <c r="J23" s="4"/>
      <c r="K23" s="7">
        <f t="shared" si="1"/>
        <v>0</v>
      </c>
      <c r="L23" s="4"/>
      <c r="M23" s="4"/>
      <c r="N23" s="4"/>
      <c r="O23" s="4"/>
      <c r="P23" s="7">
        <f t="shared" si="2"/>
        <v>0</v>
      </c>
      <c r="Q23" s="4"/>
      <c r="R23" s="4"/>
      <c r="S23" s="4"/>
      <c r="T23" s="4"/>
      <c r="U23" s="7">
        <f t="shared" si="3"/>
        <v>0</v>
      </c>
      <c r="V23" s="4"/>
      <c r="W23" s="4"/>
      <c r="X23" s="4"/>
      <c r="Y23" s="4"/>
      <c r="Z23" s="7">
        <f t="shared" si="4"/>
        <v>0</v>
      </c>
      <c r="AA23" s="4"/>
      <c r="AB23" s="4"/>
      <c r="AC23" s="4"/>
      <c r="AD23" s="4"/>
      <c r="AE23" s="7">
        <f t="shared" si="5"/>
        <v>0</v>
      </c>
      <c r="AF23" s="4"/>
      <c r="AG23" s="4"/>
      <c r="AH23" s="4"/>
      <c r="AI23" s="7">
        <f t="shared" si="6"/>
        <v>0</v>
      </c>
      <c r="AJ23" s="4"/>
      <c r="AK23" s="4"/>
      <c r="AL23" s="4"/>
      <c r="AM23" s="4"/>
      <c r="AN23" s="8">
        <f t="shared" si="7"/>
        <v>0</v>
      </c>
      <c r="AO23" s="9">
        <f t="shared" si="8"/>
        <v>0</v>
      </c>
    </row>
    <row r="24" spans="1:41" ht="15">
      <c r="A24" s="4"/>
      <c r="B24" s="4"/>
      <c r="C24" s="4"/>
      <c r="D24" s="4"/>
      <c r="E24" s="4"/>
      <c r="F24" s="7">
        <f t="shared" si="0"/>
        <v>0</v>
      </c>
      <c r="G24" s="4"/>
      <c r="H24" s="4"/>
      <c r="I24" s="4"/>
      <c r="J24" s="4"/>
      <c r="K24" s="7">
        <f t="shared" si="1"/>
        <v>0</v>
      </c>
      <c r="L24" s="4"/>
      <c r="M24" s="4"/>
      <c r="N24" s="4"/>
      <c r="O24" s="4"/>
      <c r="P24" s="7">
        <f t="shared" si="2"/>
        <v>0</v>
      </c>
      <c r="Q24" s="4"/>
      <c r="R24" s="4"/>
      <c r="S24" s="4"/>
      <c r="T24" s="4"/>
      <c r="U24" s="7">
        <f t="shared" si="3"/>
        <v>0</v>
      </c>
      <c r="V24" s="4"/>
      <c r="W24" s="4"/>
      <c r="X24" s="4"/>
      <c r="Y24" s="4"/>
      <c r="Z24" s="7">
        <f t="shared" si="4"/>
        <v>0</v>
      </c>
      <c r="AA24" s="4"/>
      <c r="AB24" s="4"/>
      <c r="AC24" s="4"/>
      <c r="AD24" s="4"/>
      <c r="AE24" s="7">
        <f t="shared" si="5"/>
        <v>0</v>
      </c>
      <c r="AF24" s="4"/>
      <c r="AG24" s="4"/>
      <c r="AH24" s="4"/>
      <c r="AI24" s="7">
        <f t="shared" si="6"/>
        <v>0</v>
      </c>
      <c r="AJ24" s="4"/>
      <c r="AK24" s="4"/>
      <c r="AL24" s="4"/>
      <c r="AM24" s="4"/>
      <c r="AN24" s="8">
        <f t="shared" si="7"/>
        <v>0</v>
      </c>
      <c r="AO24" s="9">
        <f t="shared" si="8"/>
        <v>0</v>
      </c>
    </row>
    <row r="25" spans="1:41" ht="15">
      <c r="A25" s="4"/>
      <c r="B25" s="4"/>
      <c r="C25" s="4"/>
      <c r="D25" s="4"/>
      <c r="E25" s="4"/>
      <c r="F25" s="7">
        <f t="shared" si="0"/>
        <v>0</v>
      </c>
      <c r="G25" s="4"/>
      <c r="H25" s="4"/>
      <c r="I25" s="4"/>
      <c r="J25" s="4"/>
      <c r="K25" s="7">
        <f t="shared" si="1"/>
        <v>0</v>
      </c>
      <c r="L25" s="4"/>
      <c r="M25" s="4"/>
      <c r="N25" s="4"/>
      <c r="O25" s="4"/>
      <c r="P25" s="7">
        <f t="shared" si="2"/>
        <v>0</v>
      </c>
      <c r="Q25" s="4"/>
      <c r="R25" s="4"/>
      <c r="S25" s="4"/>
      <c r="T25" s="4"/>
      <c r="U25" s="7">
        <f t="shared" si="3"/>
        <v>0</v>
      </c>
      <c r="V25" s="4"/>
      <c r="W25" s="4"/>
      <c r="X25" s="4"/>
      <c r="Y25" s="4"/>
      <c r="Z25" s="7">
        <f t="shared" si="4"/>
        <v>0</v>
      </c>
      <c r="AA25" s="4"/>
      <c r="AB25" s="4"/>
      <c r="AC25" s="4"/>
      <c r="AD25" s="4"/>
      <c r="AE25" s="7">
        <f t="shared" si="5"/>
        <v>0</v>
      </c>
      <c r="AF25" s="4"/>
      <c r="AG25" s="4"/>
      <c r="AH25" s="4"/>
      <c r="AI25" s="7">
        <f t="shared" si="6"/>
        <v>0</v>
      </c>
      <c r="AJ25" s="4"/>
      <c r="AK25" s="4"/>
      <c r="AL25" s="4"/>
      <c r="AM25" s="4"/>
      <c r="AN25" s="8">
        <f t="shared" si="7"/>
        <v>0</v>
      </c>
      <c r="AO25" s="9">
        <f t="shared" si="8"/>
        <v>0</v>
      </c>
    </row>
    <row r="26" spans="1:41" ht="15">
      <c r="A26" s="4"/>
      <c r="B26" s="4"/>
      <c r="C26" s="4"/>
      <c r="D26" s="4"/>
      <c r="E26" s="4"/>
      <c r="F26" s="7">
        <f t="shared" si="0"/>
        <v>0</v>
      </c>
      <c r="G26" s="4"/>
      <c r="H26" s="4"/>
      <c r="I26" s="4"/>
      <c r="J26" s="4"/>
      <c r="K26" s="7">
        <f t="shared" si="1"/>
        <v>0</v>
      </c>
      <c r="L26" s="4"/>
      <c r="M26" s="4"/>
      <c r="N26" s="4"/>
      <c r="O26" s="4"/>
      <c r="P26" s="7">
        <f t="shared" si="2"/>
        <v>0</v>
      </c>
      <c r="Q26" s="4"/>
      <c r="R26" s="4"/>
      <c r="S26" s="4"/>
      <c r="T26" s="4"/>
      <c r="U26" s="7">
        <f t="shared" si="3"/>
        <v>0</v>
      </c>
      <c r="V26" s="4"/>
      <c r="W26" s="4"/>
      <c r="X26" s="4"/>
      <c r="Y26" s="4"/>
      <c r="Z26" s="7">
        <f t="shared" si="4"/>
        <v>0</v>
      </c>
      <c r="AA26" s="4"/>
      <c r="AB26" s="4"/>
      <c r="AC26" s="4"/>
      <c r="AD26" s="4"/>
      <c r="AE26" s="7">
        <f t="shared" si="5"/>
        <v>0</v>
      </c>
      <c r="AF26" s="4"/>
      <c r="AG26" s="4"/>
      <c r="AH26" s="4"/>
      <c r="AI26" s="7">
        <f t="shared" si="6"/>
        <v>0</v>
      </c>
      <c r="AJ26" s="4"/>
      <c r="AK26" s="4"/>
      <c r="AL26" s="4"/>
      <c r="AM26" s="4"/>
      <c r="AN26" s="8">
        <f t="shared" si="7"/>
        <v>0</v>
      </c>
      <c r="AO26" s="9">
        <f t="shared" si="8"/>
        <v>0</v>
      </c>
    </row>
    <row r="27" spans="1:41" ht="15">
      <c r="A27" s="4"/>
      <c r="B27" s="4"/>
      <c r="C27" s="4"/>
      <c r="D27" s="4"/>
      <c r="E27" s="4"/>
      <c r="F27" s="7">
        <f t="shared" si="0"/>
        <v>0</v>
      </c>
      <c r="G27" s="4"/>
      <c r="H27" s="4"/>
      <c r="I27" s="4"/>
      <c r="J27" s="4"/>
      <c r="K27" s="7">
        <f t="shared" si="1"/>
        <v>0</v>
      </c>
      <c r="L27" s="4"/>
      <c r="M27" s="4"/>
      <c r="N27" s="4"/>
      <c r="O27" s="4"/>
      <c r="P27" s="7">
        <f t="shared" si="2"/>
        <v>0</v>
      </c>
      <c r="Q27" s="4"/>
      <c r="R27" s="4"/>
      <c r="S27" s="4"/>
      <c r="T27" s="4"/>
      <c r="U27" s="7">
        <f t="shared" si="3"/>
        <v>0</v>
      </c>
      <c r="V27" s="4"/>
      <c r="W27" s="4"/>
      <c r="X27" s="4"/>
      <c r="Y27" s="4"/>
      <c r="Z27" s="7">
        <f t="shared" si="4"/>
        <v>0</v>
      </c>
      <c r="AA27" s="4"/>
      <c r="AB27" s="4"/>
      <c r="AC27" s="4"/>
      <c r="AD27" s="4"/>
      <c r="AE27" s="7">
        <f t="shared" si="5"/>
        <v>0</v>
      </c>
      <c r="AF27" s="4"/>
      <c r="AG27" s="4"/>
      <c r="AH27" s="4"/>
      <c r="AI27" s="7">
        <f t="shared" si="6"/>
        <v>0</v>
      </c>
      <c r="AJ27" s="4"/>
      <c r="AK27" s="4"/>
      <c r="AL27" s="4"/>
      <c r="AM27" s="4"/>
      <c r="AN27" s="8">
        <f t="shared" si="7"/>
        <v>0</v>
      </c>
      <c r="AO27" s="9">
        <f t="shared" si="8"/>
        <v>0</v>
      </c>
    </row>
    <row r="28" spans="1:41" ht="15">
      <c r="A28" s="4"/>
      <c r="B28" s="4"/>
      <c r="C28" s="4"/>
      <c r="D28" s="4"/>
      <c r="E28" s="4"/>
      <c r="F28" s="7">
        <f t="shared" si="0"/>
        <v>0</v>
      </c>
      <c r="G28" s="4"/>
      <c r="H28" s="4"/>
      <c r="I28" s="4"/>
      <c r="J28" s="4"/>
      <c r="K28" s="7">
        <f t="shared" si="1"/>
        <v>0</v>
      </c>
      <c r="L28" s="4"/>
      <c r="M28" s="4"/>
      <c r="N28" s="4"/>
      <c r="O28" s="4"/>
      <c r="P28" s="7">
        <f t="shared" si="2"/>
        <v>0</v>
      </c>
      <c r="Q28" s="4"/>
      <c r="R28" s="4"/>
      <c r="S28" s="4"/>
      <c r="T28" s="4"/>
      <c r="U28" s="7">
        <f t="shared" si="3"/>
        <v>0</v>
      </c>
      <c r="V28" s="4"/>
      <c r="W28" s="4"/>
      <c r="X28" s="4"/>
      <c r="Y28" s="4"/>
      <c r="Z28" s="7">
        <f t="shared" si="4"/>
        <v>0</v>
      </c>
      <c r="AA28" s="4"/>
      <c r="AB28" s="4"/>
      <c r="AC28" s="4"/>
      <c r="AD28" s="4"/>
      <c r="AE28" s="7">
        <f t="shared" si="5"/>
        <v>0</v>
      </c>
      <c r="AF28" s="4"/>
      <c r="AG28" s="4"/>
      <c r="AH28" s="4"/>
      <c r="AI28" s="7">
        <f t="shared" si="6"/>
        <v>0</v>
      </c>
      <c r="AJ28" s="4"/>
      <c r="AK28" s="4"/>
      <c r="AL28" s="4"/>
      <c r="AM28" s="4"/>
      <c r="AN28" s="8">
        <f t="shared" si="7"/>
        <v>0</v>
      </c>
      <c r="AO28" s="9">
        <f t="shared" si="8"/>
        <v>0</v>
      </c>
    </row>
    <row r="29" spans="1:41" ht="15">
      <c r="A29" s="4"/>
      <c r="B29" s="4"/>
      <c r="C29" s="4"/>
      <c r="D29" s="4"/>
      <c r="E29" s="4"/>
      <c r="F29" s="7">
        <f t="shared" si="0"/>
        <v>0</v>
      </c>
      <c r="G29" s="4"/>
      <c r="H29" s="4"/>
      <c r="I29" s="4"/>
      <c r="J29" s="4"/>
      <c r="K29" s="7">
        <f t="shared" si="1"/>
        <v>0</v>
      </c>
      <c r="L29" s="4"/>
      <c r="M29" s="4"/>
      <c r="N29" s="4"/>
      <c r="O29" s="4"/>
      <c r="P29" s="7">
        <f t="shared" si="2"/>
        <v>0</v>
      </c>
      <c r="Q29" s="4"/>
      <c r="R29" s="4"/>
      <c r="S29" s="4"/>
      <c r="T29" s="4"/>
      <c r="U29" s="7">
        <f t="shared" si="3"/>
        <v>0</v>
      </c>
      <c r="V29" s="4"/>
      <c r="W29" s="4"/>
      <c r="X29" s="4"/>
      <c r="Y29" s="4"/>
      <c r="Z29" s="7">
        <f t="shared" si="4"/>
        <v>0</v>
      </c>
      <c r="AA29" s="4"/>
      <c r="AB29" s="4"/>
      <c r="AC29" s="4"/>
      <c r="AD29" s="4"/>
      <c r="AE29" s="7">
        <f t="shared" si="5"/>
        <v>0</v>
      </c>
      <c r="AF29" s="4"/>
      <c r="AG29" s="4"/>
      <c r="AH29" s="4"/>
      <c r="AI29" s="7">
        <f t="shared" si="6"/>
        <v>0</v>
      </c>
      <c r="AJ29" s="4"/>
      <c r="AK29" s="4"/>
      <c r="AL29" s="4"/>
      <c r="AM29" s="4"/>
      <c r="AN29" s="8">
        <f t="shared" si="7"/>
        <v>0</v>
      </c>
      <c r="AO29" s="9">
        <f t="shared" si="8"/>
        <v>0</v>
      </c>
    </row>
    <row r="30" spans="1:41" ht="15">
      <c r="A30" s="4"/>
      <c r="B30" s="4"/>
      <c r="C30" s="4"/>
      <c r="D30" s="4"/>
      <c r="E30" s="4"/>
      <c r="F30" s="7">
        <f t="shared" si="0"/>
        <v>0</v>
      </c>
      <c r="G30" s="4"/>
      <c r="H30" s="4"/>
      <c r="I30" s="4"/>
      <c r="J30" s="4"/>
      <c r="K30" s="7">
        <f t="shared" si="1"/>
        <v>0</v>
      </c>
      <c r="L30" s="4"/>
      <c r="M30" s="4"/>
      <c r="N30" s="4"/>
      <c r="O30" s="4"/>
      <c r="P30" s="7">
        <f t="shared" si="2"/>
        <v>0</v>
      </c>
      <c r="Q30" s="4"/>
      <c r="R30" s="4"/>
      <c r="S30" s="4"/>
      <c r="T30" s="4"/>
      <c r="U30" s="7">
        <f t="shared" si="3"/>
        <v>0</v>
      </c>
      <c r="V30" s="4"/>
      <c r="W30" s="4"/>
      <c r="X30" s="4"/>
      <c r="Y30" s="4"/>
      <c r="Z30" s="7">
        <f t="shared" si="4"/>
        <v>0</v>
      </c>
      <c r="AA30" s="4"/>
      <c r="AB30" s="4"/>
      <c r="AC30" s="4"/>
      <c r="AD30" s="4"/>
      <c r="AE30" s="7">
        <f t="shared" si="5"/>
        <v>0</v>
      </c>
      <c r="AF30" s="4"/>
      <c r="AG30" s="4"/>
      <c r="AH30" s="4"/>
      <c r="AI30" s="7">
        <f t="shared" si="6"/>
        <v>0</v>
      </c>
      <c r="AJ30" s="4"/>
      <c r="AK30" s="4"/>
      <c r="AL30" s="4"/>
      <c r="AM30" s="4"/>
      <c r="AN30" s="8">
        <f t="shared" si="7"/>
        <v>0</v>
      </c>
      <c r="AO30" s="9">
        <f t="shared" si="8"/>
        <v>0</v>
      </c>
    </row>
    <row r="31" spans="1:41" ht="15">
      <c r="A31" s="4"/>
      <c r="B31" s="4"/>
      <c r="C31" s="4"/>
      <c r="D31" s="4"/>
      <c r="E31" s="4"/>
      <c r="F31" s="7">
        <f t="shared" si="0"/>
        <v>0</v>
      </c>
      <c r="G31" s="4"/>
      <c r="H31" s="4"/>
      <c r="I31" s="4"/>
      <c r="J31" s="4"/>
      <c r="K31" s="7">
        <f t="shared" si="1"/>
        <v>0</v>
      </c>
      <c r="L31" s="4"/>
      <c r="M31" s="4"/>
      <c r="N31" s="4"/>
      <c r="O31" s="4"/>
      <c r="P31" s="7">
        <f t="shared" si="2"/>
        <v>0</v>
      </c>
      <c r="Q31" s="4"/>
      <c r="R31" s="4"/>
      <c r="S31" s="4"/>
      <c r="T31" s="4"/>
      <c r="U31" s="7">
        <f t="shared" si="3"/>
        <v>0</v>
      </c>
      <c r="V31" s="4"/>
      <c r="W31" s="4"/>
      <c r="X31" s="4"/>
      <c r="Y31" s="4"/>
      <c r="Z31" s="7">
        <f t="shared" si="4"/>
        <v>0</v>
      </c>
      <c r="AA31" s="4"/>
      <c r="AB31" s="4"/>
      <c r="AC31" s="4"/>
      <c r="AD31" s="4"/>
      <c r="AE31" s="7">
        <f t="shared" si="5"/>
        <v>0</v>
      </c>
      <c r="AF31" s="4"/>
      <c r="AG31" s="4"/>
      <c r="AH31" s="4"/>
      <c r="AI31" s="7">
        <f t="shared" si="6"/>
        <v>0</v>
      </c>
      <c r="AJ31" s="4"/>
      <c r="AK31" s="4"/>
      <c r="AL31" s="4"/>
      <c r="AM31" s="4"/>
      <c r="AN31" s="8">
        <f t="shared" si="7"/>
        <v>0</v>
      </c>
      <c r="AO31" s="9">
        <f t="shared" si="8"/>
        <v>0</v>
      </c>
    </row>
    <row r="32" spans="1:41" ht="15">
      <c r="A32" s="4"/>
      <c r="B32" s="4"/>
      <c r="C32" s="4"/>
      <c r="D32" s="4"/>
      <c r="E32" s="4"/>
      <c r="F32" s="7">
        <f t="shared" si="0"/>
        <v>0</v>
      </c>
      <c r="G32" s="4"/>
      <c r="H32" s="4"/>
      <c r="I32" s="4"/>
      <c r="J32" s="4"/>
      <c r="K32" s="7">
        <f t="shared" si="1"/>
        <v>0</v>
      </c>
      <c r="L32" s="4"/>
      <c r="M32" s="4"/>
      <c r="N32" s="4"/>
      <c r="O32" s="4"/>
      <c r="P32" s="7">
        <f t="shared" si="2"/>
        <v>0</v>
      </c>
      <c r="Q32" s="4"/>
      <c r="R32" s="4"/>
      <c r="S32" s="4"/>
      <c r="T32" s="4"/>
      <c r="U32" s="7">
        <f t="shared" si="3"/>
        <v>0</v>
      </c>
      <c r="V32" s="4"/>
      <c r="W32" s="4"/>
      <c r="X32" s="4"/>
      <c r="Y32" s="4"/>
      <c r="Z32" s="7">
        <f t="shared" si="4"/>
        <v>0</v>
      </c>
      <c r="AA32" s="4"/>
      <c r="AB32" s="4"/>
      <c r="AC32" s="4"/>
      <c r="AD32" s="4"/>
      <c r="AE32" s="7">
        <f t="shared" si="5"/>
        <v>0</v>
      </c>
      <c r="AF32" s="4"/>
      <c r="AG32" s="4"/>
      <c r="AH32" s="4"/>
      <c r="AI32" s="7">
        <f t="shared" si="6"/>
        <v>0</v>
      </c>
      <c r="AJ32" s="4"/>
      <c r="AK32" s="4"/>
      <c r="AL32" s="4"/>
      <c r="AM32" s="4"/>
      <c r="AN32" s="8">
        <f t="shared" si="7"/>
        <v>0</v>
      </c>
      <c r="AO32" s="9">
        <f t="shared" si="8"/>
        <v>0</v>
      </c>
    </row>
    <row r="33" spans="1:41" ht="15">
      <c r="A33" s="4"/>
      <c r="B33" s="4"/>
      <c r="C33" s="4"/>
      <c r="D33" s="4"/>
      <c r="E33" s="4"/>
      <c r="F33" s="7">
        <f t="shared" si="0"/>
        <v>0</v>
      </c>
      <c r="G33" s="4"/>
      <c r="H33" s="4"/>
      <c r="I33" s="4"/>
      <c r="J33" s="4"/>
      <c r="K33" s="7">
        <f t="shared" si="1"/>
        <v>0</v>
      </c>
      <c r="L33" s="4"/>
      <c r="M33" s="4"/>
      <c r="N33" s="4"/>
      <c r="O33" s="4"/>
      <c r="P33" s="7">
        <f t="shared" si="2"/>
        <v>0</v>
      </c>
      <c r="Q33" s="4"/>
      <c r="R33" s="4"/>
      <c r="S33" s="4"/>
      <c r="T33" s="4"/>
      <c r="U33" s="7">
        <f t="shared" si="3"/>
        <v>0</v>
      </c>
      <c r="V33" s="4"/>
      <c r="W33" s="4"/>
      <c r="X33" s="4"/>
      <c r="Y33" s="4"/>
      <c r="Z33" s="7">
        <f t="shared" si="4"/>
        <v>0</v>
      </c>
      <c r="AA33" s="4"/>
      <c r="AB33" s="4"/>
      <c r="AC33" s="4"/>
      <c r="AD33" s="4"/>
      <c r="AE33" s="7">
        <f t="shared" si="5"/>
        <v>0</v>
      </c>
      <c r="AF33" s="4"/>
      <c r="AG33" s="4"/>
      <c r="AH33" s="4"/>
      <c r="AI33" s="7">
        <f t="shared" si="6"/>
        <v>0</v>
      </c>
      <c r="AJ33" s="4"/>
      <c r="AK33" s="4"/>
      <c r="AL33" s="4"/>
      <c r="AM33" s="4"/>
      <c r="AN33" s="8">
        <f t="shared" si="7"/>
        <v>0</v>
      </c>
      <c r="AO33" s="9">
        <f t="shared" si="8"/>
        <v>0</v>
      </c>
    </row>
    <row r="34" spans="1:41" ht="15">
      <c r="A34" s="4"/>
      <c r="B34" s="4"/>
      <c r="C34" s="4"/>
      <c r="D34" s="4"/>
      <c r="E34" s="4"/>
      <c r="F34" s="7">
        <f t="shared" si="0"/>
        <v>0</v>
      </c>
      <c r="G34" s="4"/>
      <c r="H34" s="4"/>
      <c r="I34" s="4"/>
      <c r="J34" s="4"/>
      <c r="K34" s="7">
        <f t="shared" si="1"/>
        <v>0</v>
      </c>
      <c r="L34" s="4"/>
      <c r="M34" s="4"/>
      <c r="N34" s="4"/>
      <c r="O34" s="4"/>
      <c r="P34" s="7">
        <f t="shared" si="2"/>
        <v>0</v>
      </c>
      <c r="Q34" s="4"/>
      <c r="R34" s="4"/>
      <c r="S34" s="4"/>
      <c r="T34" s="4"/>
      <c r="U34" s="7">
        <f t="shared" si="3"/>
        <v>0</v>
      </c>
      <c r="V34" s="4"/>
      <c r="W34" s="4"/>
      <c r="X34" s="4"/>
      <c r="Y34" s="4"/>
      <c r="Z34" s="7">
        <f t="shared" si="4"/>
        <v>0</v>
      </c>
      <c r="AA34" s="4"/>
      <c r="AB34" s="4"/>
      <c r="AC34" s="4"/>
      <c r="AD34" s="4"/>
      <c r="AE34" s="7">
        <f t="shared" si="5"/>
        <v>0</v>
      </c>
      <c r="AF34" s="4"/>
      <c r="AG34" s="4"/>
      <c r="AH34" s="4"/>
      <c r="AI34" s="7">
        <f t="shared" si="6"/>
        <v>0</v>
      </c>
      <c r="AJ34" s="4"/>
      <c r="AK34" s="4"/>
      <c r="AL34" s="4"/>
      <c r="AM34" s="4"/>
      <c r="AN34" s="8">
        <f t="shared" si="7"/>
        <v>0</v>
      </c>
      <c r="AO34" s="9">
        <f t="shared" si="8"/>
        <v>0</v>
      </c>
    </row>
    <row r="35" spans="1:41" ht="15">
      <c r="A35" s="4"/>
      <c r="B35" s="4"/>
      <c r="C35" s="4"/>
      <c r="D35" s="4"/>
      <c r="E35" s="4"/>
      <c r="F35" s="7">
        <f t="shared" si="0"/>
        <v>0</v>
      </c>
      <c r="G35" s="4"/>
      <c r="H35" s="4"/>
      <c r="I35" s="4"/>
      <c r="J35" s="4"/>
      <c r="K35" s="7">
        <f t="shared" si="1"/>
        <v>0</v>
      </c>
      <c r="L35" s="4"/>
      <c r="M35" s="4"/>
      <c r="N35" s="4"/>
      <c r="O35" s="4"/>
      <c r="P35" s="7">
        <f t="shared" si="2"/>
        <v>0</v>
      </c>
      <c r="Q35" s="4"/>
      <c r="R35" s="4"/>
      <c r="S35" s="4"/>
      <c r="T35" s="4"/>
      <c r="U35" s="7">
        <f t="shared" si="3"/>
        <v>0</v>
      </c>
      <c r="V35" s="4"/>
      <c r="W35" s="4"/>
      <c r="X35" s="4"/>
      <c r="Y35" s="4"/>
      <c r="Z35" s="7">
        <f t="shared" si="4"/>
        <v>0</v>
      </c>
      <c r="AA35" s="4"/>
      <c r="AB35" s="4"/>
      <c r="AC35" s="4"/>
      <c r="AD35" s="4"/>
      <c r="AE35" s="7">
        <f t="shared" si="5"/>
        <v>0</v>
      </c>
      <c r="AF35" s="4"/>
      <c r="AG35" s="4"/>
      <c r="AH35" s="4"/>
      <c r="AI35" s="7">
        <f t="shared" si="6"/>
        <v>0</v>
      </c>
      <c r="AJ35" s="4"/>
      <c r="AK35" s="4"/>
      <c r="AL35" s="4"/>
      <c r="AM35" s="4"/>
      <c r="AN35" s="8">
        <f t="shared" si="7"/>
        <v>0</v>
      </c>
      <c r="AO35" s="9">
        <f t="shared" si="8"/>
        <v>0</v>
      </c>
    </row>
    <row r="36" spans="1:41" ht="15">
      <c r="A36" s="4"/>
      <c r="B36" s="4"/>
      <c r="C36" s="4"/>
      <c r="D36" s="4"/>
      <c r="E36" s="4"/>
      <c r="F36" s="7">
        <f t="shared" si="0"/>
        <v>0</v>
      </c>
      <c r="G36" s="4"/>
      <c r="H36" s="4"/>
      <c r="I36" s="4"/>
      <c r="J36" s="4"/>
      <c r="K36" s="7">
        <f t="shared" si="1"/>
        <v>0</v>
      </c>
      <c r="L36" s="4"/>
      <c r="M36" s="4"/>
      <c r="N36" s="4"/>
      <c r="O36" s="4"/>
      <c r="P36" s="7">
        <f t="shared" si="2"/>
        <v>0</v>
      </c>
      <c r="Q36" s="4"/>
      <c r="R36" s="4"/>
      <c r="S36" s="4"/>
      <c r="T36" s="4"/>
      <c r="U36" s="7">
        <f t="shared" si="3"/>
        <v>0</v>
      </c>
      <c r="V36" s="4"/>
      <c r="W36" s="4"/>
      <c r="X36" s="4"/>
      <c r="Y36" s="4"/>
      <c r="Z36" s="7">
        <f t="shared" si="4"/>
        <v>0</v>
      </c>
      <c r="AA36" s="4"/>
      <c r="AB36" s="4"/>
      <c r="AC36" s="4"/>
      <c r="AD36" s="4"/>
      <c r="AE36" s="7">
        <f t="shared" si="5"/>
        <v>0</v>
      </c>
      <c r="AF36" s="4"/>
      <c r="AG36" s="4"/>
      <c r="AH36" s="4"/>
      <c r="AI36" s="7">
        <f t="shared" si="6"/>
        <v>0</v>
      </c>
      <c r="AJ36" s="4"/>
      <c r="AK36" s="4"/>
      <c r="AL36" s="4"/>
      <c r="AM36" s="4"/>
      <c r="AN36" s="8">
        <f t="shared" si="7"/>
        <v>0</v>
      </c>
      <c r="AO36" s="9">
        <f t="shared" si="8"/>
        <v>0</v>
      </c>
    </row>
  </sheetData>
  <sheetProtection selectLockedCells="1"/>
  <mergeCells count="8">
    <mergeCell ref="AK3:AL3"/>
    <mergeCell ref="M3:N3"/>
    <mergeCell ref="C3:D3"/>
    <mergeCell ref="H3:I3"/>
    <mergeCell ref="R3:S3"/>
    <mergeCell ref="W3:X3"/>
    <mergeCell ref="AB3:AC3"/>
    <mergeCell ref="AG3:AH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4:AO21"/>
  <sheetViews>
    <sheetView zoomScalePageLayoutView="0" workbookViewId="0" topLeftCell="A1">
      <selection activeCell="AN6" sqref="AN6"/>
    </sheetView>
  </sheetViews>
  <sheetFormatPr defaultColWidth="9.140625" defaultRowHeight="15"/>
  <cols>
    <col min="1" max="1" width="14.00390625" style="0" customWidth="1"/>
    <col min="2" max="6" width="5.28125" style="0" hidden="1" customWidth="1"/>
    <col min="7" max="21" width="5.28125" style="0" bestFit="1" customWidth="1"/>
    <col min="22" max="26" width="5.28125" style="0" hidden="1" customWidth="1"/>
    <col min="27" max="40" width="5.28125" style="0" bestFit="1" customWidth="1"/>
    <col min="41" max="41" width="6.140625" style="0" bestFit="1" customWidth="1"/>
  </cols>
  <sheetData>
    <row r="4" spans="1:41" ht="15">
      <c r="A4" s="3"/>
      <c r="B4" s="3"/>
      <c r="C4" s="49" t="s">
        <v>1</v>
      </c>
      <c r="D4" s="49"/>
      <c r="E4" s="3"/>
      <c r="F4" s="3"/>
      <c r="G4" s="3"/>
      <c r="H4" s="46" t="s">
        <v>2</v>
      </c>
      <c r="I4" s="46"/>
      <c r="J4" s="3"/>
      <c r="K4" s="3"/>
      <c r="L4" s="3"/>
      <c r="M4" s="47" t="s">
        <v>3</v>
      </c>
      <c r="N4" s="48"/>
      <c r="O4" s="3"/>
      <c r="P4" s="3"/>
      <c r="Q4" s="3"/>
      <c r="R4" s="46" t="s">
        <v>9</v>
      </c>
      <c r="S4" s="46"/>
      <c r="T4" s="3"/>
      <c r="U4" s="3"/>
      <c r="V4" s="3"/>
      <c r="W4" s="46" t="s">
        <v>5</v>
      </c>
      <c r="X4" s="46"/>
      <c r="Y4" s="3"/>
      <c r="Z4" s="3"/>
      <c r="AA4" s="3"/>
      <c r="AB4" s="47" t="s">
        <v>12</v>
      </c>
      <c r="AC4" s="48"/>
      <c r="AD4" s="3"/>
      <c r="AE4" s="3"/>
      <c r="AF4" s="3"/>
      <c r="AG4" s="46" t="s">
        <v>13</v>
      </c>
      <c r="AH4" s="46"/>
      <c r="AI4" s="3"/>
      <c r="AJ4" s="3"/>
      <c r="AK4" s="46" t="s">
        <v>7</v>
      </c>
      <c r="AL4" s="46"/>
      <c r="AM4" s="3"/>
      <c r="AN4" s="5"/>
      <c r="AO4" s="3"/>
    </row>
    <row r="5" spans="1:41" ht="15">
      <c r="A5" s="4" t="s">
        <v>11</v>
      </c>
      <c r="B5" s="6">
        <v>1</v>
      </c>
      <c r="C5" s="6">
        <v>2</v>
      </c>
      <c r="D5" s="6">
        <v>3</v>
      </c>
      <c r="E5" s="6">
        <v>4</v>
      </c>
      <c r="F5" s="7" t="s">
        <v>10</v>
      </c>
      <c r="G5" s="6">
        <v>1</v>
      </c>
      <c r="H5" s="6">
        <v>2</v>
      </c>
      <c r="I5" s="6">
        <v>3</v>
      </c>
      <c r="J5" s="6">
        <v>4</v>
      </c>
      <c r="K5" s="7" t="s">
        <v>10</v>
      </c>
      <c r="L5" s="6">
        <v>1</v>
      </c>
      <c r="M5" s="6">
        <v>2</v>
      </c>
      <c r="N5" s="6">
        <v>3</v>
      </c>
      <c r="O5" s="6">
        <v>4</v>
      </c>
      <c r="P5" s="7" t="s">
        <v>10</v>
      </c>
      <c r="Q5" s="6">
        <v>1</v>
      </c>
      <c r="R5" s="6">
        <v>2</v>
      </c>
      <c r="S5" s="6">
        <v>3</v>
      </c>
      <c r="T5" s="6">
        <v>4</v>
      </c>
      <c r="U5" s="7" t="s">
        <v>10</v>
      </c>
      <c r="V5" s="6">
        <v>1</v>
      </c>
      <c r="W5" s="6">
        <v>2</v>
      </c>
      <c r="X5" s="6">
        <v>3</v>
      </c>
      <c r="Y5" s="6">
        <v>4</v>
      </c>
      <c r="Z5" s="7" t="s">
        <v>10</v>
      </c>
      <c r="AA5" s="6">
        <v>1</v>
      </c>
      <c r="AB5" s="6">
        <v>2</v>
      </c>
      <c r="AC5" s="6">
        <v>3</v>
      </c>
      <c r="AD5" s="6">
        <v>4</v>
      </c>
      <c r="AE5" s="7" t="s">
        <v>10</v>
      </c>
      <c r="AF5" s="6">
        <v>1</v>
      </c>
      <c r="AG5" s="6">
        <v>2</v>
      </c>
      <c r="AH5" s="6">
        <v>3</v>
      </c>
      <c r="AI5" s="7" t="s">
        <v>10</v>
      </c>
      <c r="AJ5" s="6">
        <v>1</v>
      </c>
      <c r="AK5" s="6">
        <v>2</v>
      </c>
      <c r="AL5" s="6">
        <v>3</v>
      </c>
      <c r="AM5" s="6">
        <v>4</v>
      </c>
      <c r="AN5" s="8" t="s">
        <v>10</v>
      </c>
      <c r="AO5" s="9" t="s">
        <v>10</v>
      </c>
    </row>
    <row r="6" spans="1:41" ht="15">
      <c r="A6" s="4" t="s">
        <v>25</v>
      </c>
      <c r="B6" s="4"/>
      <c r="C6" s="4"/>
      <c r="D6" s="4"/>
      <c r="E6" s="4"/>
      <c r="F6" s="7">
        <f aca="true" t="shared" si="0" ref="F6:F21">SUM(B6:E6)</f>
        <v>0</v>
      </c>
      <c r="G6" s="4">
        <v>3.18</v>
      </c>
      <c r="H6" s="4">
        <v>2.83</v>
      </c>
      <c r="I6" s="4">
        <v>6.2</v>
      </c>
      <c r="J6" s="4">
        <v>3.54</v>
      </c>
      <c r="K6" s="7">
        <f aca="true" t="shared" si="1" ref="K6:K21">SUM(G6:J6)</f>
        <v>15.75</v>
      </c>
      <c r="L6" s="4">
        <v>3.42</v>
      </c>
      <c r="M6" s="4">
        <v>3.13</v>
      </c>
      <c r="N6" s="4">
        <v>3.82</v>
      </c>
      <c r="O6" s="4">
        <v>3.47</v>
      </c>
      <c r="P6" s="7">
        <f aca="true" t="shared" si="2" ref="P6:P21">SUM(L6:O6)</f>
        <v>13.84</v>
      </c>
      <c r="Q6" s="4">
        <v>4.53</v>
      </c>
      <c r="R6" s="4">
        <v>7.02</v>
      </c>
      <c r="S6" s="4">
        <v>6.79</v>
      </c>
      <c r="T6" s="4">
        <v>3.82</v>
      </c>
      <c r="U6" s="7">
        <f aca="true" t="shared" si="3" ref="U6:U21">SUM(Q6:T6)</f>
        <v>22.16</v>
      </c>
      <c r="V6" s="4"/>
      <c r="W6" s="4"/>
      <c r="X6" s="4"/>
      <c r="Y6" s="4"/>
      <c r="Z6" s="7">
        <f aca="true" t="shared" si="4" ref="Z6:Z21">SUM(V6:Y6)</f>
        <v>0</v>
      </c>
      <c r="AA6" s="4">
        <v>3.26</v>
      </c>
      <c r="AB6" s="4">
        <v>4.04</v>
      </c>
      <c r="AC6" s="4">
        <v>4.13</v>
      </c>
      <c r="AD6" s="4">
        <v>3.86</v>
      </c>
      <c r="AE6" s="7">
        <f aca="true" t="shared" si="5" ref="AE6:AE21">SUM(AA6:AD6)</f>
        <v>15.29</v>
      </c>
      <c r="AF6" s="4">
        <v>6.85</v>
      </c>
      <c r="AG6" s="4">
        <v>6.72</v>
      </c>
      <c r="AH6" s="4">
        <v>6.05</v>
      </c>
      <c r="AI6" s="7">
        <f aca="true" t="shared" si="6" ref="AI6:AI21">SUM(AF6:AH6)</f>
        <v>19.62</v>
      </c>
      <c r="AJ6" s="4">
        <v>5.14</v>
      </c>
      <c r="AK6" s="4">
        <v>7.14</v>
      </c>
      <c r="AL6" s="4">
        <v>4.12</v>
      </c>
      <c r="AM6" s="4">
        <v>7.06</v>
      </c>
      <c r="AN6" s="8">
        <f aca="true" t="shared" si="7" ref="AN6:AN21">SUM(AJ6:AM6)</f>
        <v>23.459999999999997</v>
      </c>
      <c r="AO6" s="9">
        <f aca="true" t="shared" si="8" ref="AO6:AO21">SUM(AN6,AI6,AE6,Z6,U6,P6,K6,F6)</f>
        <v>110.12</v>
      </c>
    </row>
    <row r="7" spans="1:41" ht="15">
      <c r="A7" s="4"/>
      <c r="B7" s="4"/>
      <c r="C7" s="4"/>
      <c r="D7" s="4"/>
      <c r="E7" s="4"/>
      <c r="F7" s="7">
        <f t="shared" si="0"/>
        <v>0</v>
      </c>
      <c r="G7" s="4"/>
      <c r="H7" s="4"/>
      <c r="I7" s="4"/>
      <c r="J7" s="4"/>
      <c r="K7" s="7">
        <f t="shared" si="1"/>
        <v>0</v>
      </c>
      <c r="L7" s="4"/>
      <c r="M7" s="4"/>
      <c r="N7" s="4"/>
      <c r="O7" s="4"/>
      <c r="P7" s="7">
        <f t="shared" si="2"/>
        <v>0</v>
      </c>
      <c r="Q7" s="4"/>
      <c r="R7" s="4"/>
      <c r="S7" s="4"/>
      <c r="T7" s="4"/>
      <c r="U7" s="7">
        <f t="shared" si="3"/>
        <v>0</v>
      </c>
      <c r="V7" s="4"/>
      <c r="W7" s="4"/>
      <c r="X7" s="4"/>
      <c r="Y7" s="4"/>
      <c r="Z7" s="7">
        <f t="shared" si="4"/>
        <v>0</v>
      </c>
      <c r="AA7" s="4"/>
      <c r="AB7" s="4"/>
      <c r="AC7" s="4"/>
      <c r="AD7" s="4"/>
      <c r="AE7" s="7">
        <f t="shared" si="5"/>
        <v>0</v>
      </c>
      <c r="AF7" s="4"/>
      <c r="AG7" s="4"/>
      <c r="AH7" s="4"/>
      <c r="AI7" s="7">
        <f t="shared" si="6"/>
        <v>0</v>
      </c>
      <c r="AJ7" s="4"/>
      <c r="AK7" s="4"/>
      <c r="AL7" s="4"/>
      <c r="AM7" s="4"/>
      <c r="AN7" s="8">
        <f t="shared" si="7"/>
        <v>0</v>
      </c>
      <c r="AO7" s="9">
        <f t="shared" si="8"/>
        <v>0</v>
      </c>
    </row>
    <row r="8" spans="1:41" ht="15">
      <c r="A8" s="4"/>
      <c r="B8" s="4"/>
      <c r="C8" s="4"/>
      <c r="D8" s="4"/>
      <c r="E8" s="4"/>
      <c r="F8" s="7">
        <f t="shared" si="0"/>
        <v>0</v>
      </c>
      <c r="G8" s="4"/>
      <c r="H8" s="4"/>
      <c r="I8" s="4"/>
      <c r="J8" s="4"/>
      <c r="K8" s="7">
        <f t="shared" si="1"/>
        <v>0</v>
      </c>
      <c r="L8" s="4"/>
      <c r="M8" s="4"/>
      <c r="N8" s="4"/>
      <c r="O8" s="4"/>
      <c r="P8" s="7">
        <f t="shared" si="2"/>
        <v>0</v>
      </c>
      <c r="Q8" s="4"/>
      <c r="R8" s="4"/>
      <c r="S8" s="4"/>
      <c r="T8" s="4"/>
      <c r="U8" s="7">
        <f t="shared" si="3"/>
        <v>0</v>
      </c>
      <c r="V8" s="4"/>
      <c r="W8" s="4"/>
      <c r="X8" s="4"/>
      <c r="Y8" s="4"/>
      <c r="Z8" s="7">
        <f t="shared" si="4"/>
        <v>0</v>
      </c>
      <c r="AA8" s="4"/>
      <c r="AB8" s="4"/>
      <c r="AC8" s="4"/>
      <c r="AD8" s="4"/>
      <c r="AE8" s="7">
        <f t="shared" si="5"/>
        <v>0</v>
      </c>
      <c r="AF8" s="4"/>
      <c r="AG8" s="4"/>
      <c r="AH8" s="4"/>
      <c r="AI8" s="7">
        <f t="shared" si="6"/>
        <v>0</v>
      </c>
      <c r="AJ8" s="4"/>
      <c r="AK8" s="4"/>
      <c r="AL8" s="4"/>
      <c r="AM8" s="4"/>
      <c r="AN8" s="8">
        <f t="shared" si="7"/>
        <v>0</v>
      </c>
      <c r="AO8" s="9">
        <f t="shared" si="8"/>
        <v>0</v>
      </c>
    </row>
    <row r="9" spans="1:41" ht="15">
      <c r="A9" s="4"/>
      <c r="B9" s="4"/>
      <c r="C9" s="4"/>
      <c r="D9" s="4"/>
      <c r="E9" s="4"/>
      <c r="F9" s="7">
        <f t="shared" si="0"/>
        <v>0</v>
      </c>
      <c r="G9" s="4"/>
      <c r="H9" s="4"/>
      <c r="I9" s="4"/>
      <c r="J9" s="4"/>
      <c r="K9" s="7">
        <f t="shared" si="1"/>
        <v>0</v>
      </c>
      <c r="L9" s="4"/>
      <c r="M9" s="4"/>
      <c r="N9" s="4"/>
      <c r="O9" s="4"/>
      <c r="P9" s="7">
        <f t="shared" si="2"/>
        <v>0</v>
      </c>
      <c r="Q9" s="4"/>
      <c r="R9" s="4"/>
      <c r="S9" s="4"/>
      <c r="T9" s="4"/>
      <c r="U9" s="7">
        <f t="shared" si="3"/>
        <v>0</v>
      </c>
      <c r="V9" s="4"/>
      <c r="W9" s="4"/>
      <c r="X9" s="4"/>
      <c r="Y9" s="4"/>
      <c r="Z9" s="7">
        <f t="shared" si="4"/>
        <v>0</v>
      </c>
      <c r="AA9" s="4"/>
      <c r="AB9" s="4"/>
      <c r="AC9" s="4"/>
      <c r="AD9" s="4"/>
      <c r="AE9" s="7">
        <f t="shared" si="5"/>
        <v>0</v>
      </c>
      <c r="AF9" s="4"/>
      <c r="AG9" s="4"/>
      <c r="AH9" s="4"/>
      <c r="AI9" s="7">
        <f t="shared" si="6"/>
        <v>0</v>
      </c>
      <c r="AJ9" s="4"/>
      <c r="AK9" s="4"/>
      <c r="AL9" s="4"/>
      <c r="AM9" s="4"/>
      <c r="AN9" s="8">
        <f t="shared" si="7"/>
        <v>0</v>
      </c>
      <c r="AO9" s="9">
        <f t="shared" si="8"/>
        <v>0</v>
      </c>
    </row>
    <row r="10" spans="1:41" ht="15">
      <c r="A10" s="4"/>
      <c r="B10" s="4"/>
      <c r="C10" s="4"/>
      <c r="D10" s="4"/>
      <c r="E10" s="4"/>
      <c r="F10" s="7">
        <f t="shared" si="0"/>
        <v>0</v>
      </c>
      <c r="G10" s="4"/>
      <c r="H10" s="4"/>
      <c r="I10" s="4"/>
      <c r="J10" s="4"/>
      <c r="K10" s="7">
        <f t="shared" si="1"/>
        <v>0</v>
      </c>
      <c r="L10" s="4"/>
      <c r="M10" s="4"/>
      <c r="N10" s="4"/>
      <c r="O10" s="4"/>
      <c r="P10" s="7">
        <f t="shared" si="2"/>
        <v>0</v>
      </c>
      <c r="Q10" s="4"/>
      <c r="R10" s="4"/>
      <c r="S10" s="4"/>
      <c r="T10" s="4"/>
      <c r="U10" s="7">
        <f t="shared" si="3"/>
        <v>0</v>
      </c>
      <c r="V10" s="4"/>
      <c r="W10" s="4"/>
      <c r="X10" s="4"/>
      <c r="Y10" s="4"/>
      <c r="Z10" s="7">
        <f t="shared" si="4"/>
        <v>0</v>
      </c>
      <c r="AA10" s="4"/>
      <c r="AB10" s="4"/>
      <c r="AC10" s="4"/>
      <c r="AD10" s="4"/>
      <c r="AE10" s="7">
        <f t="shared" si="5"/>
        <v>0</v>
      </c>
      <c r="AF10" s="4"/>
      <c r="AG10" s="4"/>
      <c r="AH10" s="4"/>
      <c r="AI10" s="7">
        <f t="shared" si="6"/>
        <v>0</v>
      </c>
      <c r="AJ10" s="4"/>
      <c r="AK10" s="4"/>
      <c r="AL10" s="4"/>
      <c r="AM10" s="4"/>
      <c r="AN10" s="8">
        <f t="shared" si="7"/>
        <v>0</v>
      </c>
      <c r="AO10" s="9">
        <f t="shared" si="8"/>
        <v>0</v>
      </c>
    </row>
    <row r="11" spans="1:41" ht="15">
      <c r="A11" s="4"/>
      <c r="B11" s="4"/>
      <c r="C11" s="4"/>
      <c r="D11" s="4"/>
      <c r="E11" s="4"/>
      <c r="F11" s="7">
        <f t="shared" si="0"/>
        <v>0</v>
      </c>
      <c r="G11" s="4"/>
      <c r="H11" s="4"/>
      <c r="I11" s="4"/>
      <c r="J11" s="4"/>
      <c r="K11" s="7">
        <f t="shared" si="1"/>
        <v>0</v>
      </c>
      <c r="L11" s="4"/>
      <c r="M11" s="4"/>
      <c r="N11" s="4"/>
      <c r="O11" s="4"/>
      <c r="P11" s="7">
        <f t="shared" si="2"/>
        <v>0</v>
      </c>
      <c r="Q11" s="4"/>
      <c r="R11" s="4"/>
      <c r="S11" s="4"/>
      <c r="T11" s="4"/>
      <c r="U11" s="7">
        <f t="shared" si="3"/>
        <v>0</v>
      </c>
      <c r="V11" s="4"/>
      <c r="W11" s="4"/>
      <c r="X11" s="4"/>
      <c r="Y11" s="4"/>
      <c r="Z11" s="7">
        <f t="shared" si="4"/>
        <v>0</v>
      </c>
      <c r="AA11" s="4"/>
      <c r="AB11" s="4"/>
      <c r="AC11" s="4"/>
      <c r="AD11" s="4"/>
      <c r="AE11" s="7">
        <f t="shared" si="5"/>
        <v>0</v>
      </c>
      <c r="AF11" s="4"/>
      <c r="AG11" s="4"/>
      <c r="AH11" s="4"/>
      <c r="AI11" s="7">
        <f t="shared" si="6"/>
        <v>0</v>
      </c>
      <c r="AJ11" s="4"/>
      <c r="AK11" s="4"/>
      <c r="AL11" s="4"/>
      <c r="AM11" s="4"/>
      <c r="AN11" s="8">
        <f t="shared" si="7"/>
        <v>0</v>
      </c>
      <c r="AO11" s="9">
        <f t="shared" si="8"/>
        <v>0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7"/>
        <v>0</v>
      </c>
      <c r="AO12" s="9">
        <f t="shared" si="8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7"/>
        <v>0</v>
      </c>
      <c r="AO13" s="9">
        <f t="shared" si="8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7"/>
        <v>0</v>
      </c>
      <c r="AO14" s="9">
        <f t="shared" si="8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7"/>
        <v>0</v>
      </c>
      <c r="AO15" s="9">
        <f t="shared" si="8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</sheetData>
  <sheetProtection/>
  <mergeCells count="8">
    <mergeCell ref="AG4:AH4"/>
    <mergeCell ref="AK4:AL4"/>
    <mergeCell ref="C4:D4"/>
    <mergeCell ref="H4:I4"/>
    <mergeCell ref="M4:N4"/>
    <mergeCell ref="R4:S4"/>
    <mergeCell ref="W4:X4"/>
    <mergeCell ref="AB4:A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AO22"/>
  <sheetViews>
    <sheetView zoomScalePageLayoutView="0" workbookViewId="0" topLeftCell="A4">
      <selection activeCell="AN15" sqref="AN15"/>
    </sheetView>
  </sheetViews>
  <sheetFormatPr defaultColWidth="9.140625" defaultRowHeight="15"/>
  <cols>
    <col min="1" max="1" width="15.140625" style="0" bestFit="1" customWidth="1"/>
    <col min="2" max="6" width="5.28125" style="0" hidden="1" customWidth="1"/>
    <col min="7" max="21" width="5.28125" style="0" bestFit="1" customWidth="1"/>
    <col min="22" max="26" width="5.28125" style="0" hidden="1" customWidth="1"/>
    <col min="27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7" t="s">
        <v>1</v>
      </c>
      <c r="D5" s="48"/>
      <c r="E5" s="3"/>
      <c r="F5" s="3"/>
      <c r="G5" s="3"/>
      <c r="H5" s="46" t="s">
        <v>2</v>
      </c>
      <c r="I5" s="46"/>
      <c r="J5" s="3"/>
      <c r="K5" s="3"/>
      <c r="L5" s="3"/>
      <c r="M5" s="47" t="s">
        <v>3</v>
      </c>
      <c r="N5" s="48"/>
      <c r="O5" s="3"/>
      <c r="P5" s="3"/>
      <c r="Q5" s="3"/>
      <c r="R5" s="46" t="s">
        <v>9</v>
      </c>
      <c r="S5" s="46"/>
      <c r="T5" s="3"/>
      <c r="U5" s="3"/>
      <c r="V5" s="3"/>
      <c r="W5" s="46" t="s">
        <v>5</v>
      </c>
      <c r="X5" s="46"/>
      <c r="Y5" s="3"/>
      <c r="Z5" s="3"/>
      <c r="AA5" s="3"/>
      <c r="AB5" s="47" t="s">
        <v>12</v>
      </c>
      <c r="AC5" s="48"/>
      <c r="AD5" s="3"/>
      <c r="AE5" s="3"/>
      <c r="AF5" s="3"/>
      <c r="AG5" s="46" t="s">
        <v>13</v>
      </c>
      <c r="AH5" s="46"/>
      <c r="AI5" s="3"/>
      <c r="AJ5" s="3"/>
      <c r="AK5" s="46" t="s">
        <v>7</v>
      </c>
      <c r="AL5" s="46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23</v>
      </c>
      <c r="B7" s="4"/>
      <c r="C7" s="4"/>
      <c r="D7" s="4"/>
      <c r="E7" s="4"/>
      <c r="F7" s="7">
        <f aca="true" t="shared" si="0" ref="F7:F22">SUM(B7:E7)</f>
        <v>0</v>
      </c>
      <c r="G7" s="4">
        <v>3.97</v>
      </c>
      <c r="H7" s="4">
        <v>3.64</v>
      </c>
      <c r="I7" s="4">
        <v>3.28</v>
      </c>
      <c r="J7" s="4">
        <v>3.98</v>
      </c>
      <c r="K7" s="7">
        <f aca="true" t="shared" si="1" ref="K7:K22">SUM(G7:J7)</f>
        <v>14.870000000000001</v>
      </c>
      <c r="L7" s="4">
        <v>2.94</v>
      </c>
      <c r="M7" s="4">
        <v>3.27</v>
      </c>
      <c r="N7" s="4">
        <v>3.77</v>
      </c>
      <c r="O7" s="4">
        <v>3.67</v>
      </c>
      <c r="P7" s="7">
        <f aca="true" t="shared" si="2" ref="P7:P22">SUM(L7:O7)</f>
        <v>13.65</v>
      </c>
      <c r="Q7" s="4">
        <v>4.43</v>
      </c>
      <c r="R7" s="4">
        <v>5.54</v>
      </c>
      <c r="S7" s="4">
        <v>4.81</v>
      </c>
      <c r="T7" s="4">
        <v>5.95</v>
      </c>
      <c r="U7" s="7">
        <f aca="true" t="shared" si="3" ref="U7:U22">SUM(Q7:T7)</f>
        <v>20.729999999999997</v>
      </c>
      <c r="V7" s="4"/>
      <c r="W7" s="4"/>
      <c r="X7" s="4"/>
      <c r="Y7" s="4"/>
      <c r="Z7" s="7">
        <f aca="true" t="shared" si="4" ref="Z7:Z22">SUM(V7:Y7)</f>
        <v>0</v>
      </c>
      <c r="AA7" s="4">
        <v>3.71</v>
      </c>
      <c r="AB7" s="4">
        <v>3.39</v>
      </c>
      <c r="AC7" s="4">
        <v>2.24</v>
      </c>
      <c r="AD7" s="4">
        <v>2.76</v>
      </c>
      <c r="AE7" s="7">
        <f aca="true" t="shared" si="5" ref="AE7:AE22">SUM(AA7:AD7)</f>
        <v>12.1</v>
      </c>
      <c r="AF7" s="4">
        <v>8.37</v>
      </c>
      <c r="AG7" s="4">
        <v>8.43</v>
      </c>
      <c r="AH7" s="4">
        <v>9</v>
      </c>
      <c r="AI7" s="7">
        <f aca="true" t="shared" si="6" ref="AI7:AI22">SUM(AF7:AH7)</f>
        <v>25.799999999999997</v>
      </c>
      <c r="AJ7" s="4">
        <v>3.1</v>
      </c>
      <c r="AK7" s="4">
        <v>4.4</v>
      </c>
      <c r="AL7" s="4">
        <v>3.42</v>
      </c>
      <c r="AM7" s="4">
        <v>4.2</v>
      </c>
      <c r="AN7" s="8">
        <f aca="true" t="shared" si="7" ref="AN7:AN22">SUM(AJ7:AM7)</f>
        <v>15.120000000000001</v>
      </c>
      <c r="AO7" s="9">
        <f aca="true" t="shared" si="8" ref="AO7:AO22">SUM(AN7,AI7,AE7,Z7,U7,P7,K7,F7)</f>
        <v>102.27000000000001</v>
      </c>
    </row>
    <row r="8" spans="1:41" ht="15">
      <c r="A8" s="4" t="s">
        <v>24</v>
      </c>
      <c r="B8" s="4"/>
      <c r="C8" s="4"/>
      <c r="D8" s="4"/>
      <c r="E8" s="4"/>
      <c r="F8" s="7">
        <f t="shared" si="0"/>
        <v>0</v>
      </c>
      <c r="G8" s="4">
        <v>3.02</v>
      </c>
      <c r="H8" s="4">
        <v>2.88</v>
      </c>
      <c r="I8" s="4">
        <v>2.85</v>
      </c>
      <c r="J8" s="4">
        <v>3.5</v>
      </c>
      <c r="K8" s="7">
        <f t="shared" si="1"/>
        <v>12.25</v>
      </c>
      <c r="L8" s="4">
        <v>2.97</v>
      </c>
      <c r="M8" s="4">
        <v>3.51</v>
      </c>
      <c r="N8" s="4">
        <v>3.1</v>
      </c>
      <c r="O8" s="4">
        <v>2.96</v>
      </c>
      <c r="P8" s="7">
        <f t="shared" si="2"/>
        <v>12.54</v>
      </c>
      <c r="Q8" s="4">
        <v>4</v>
      </c>
      <c r="R8" s="4">
        <v>3.82</v>
      </c>
      <c r="S8" s="4">
        <v>3.81</v>
      </c>
      <c r="T8" s="4">
        <v>3.6</v>
      </c>
      <c r="U8" s="7">
        <f t="shared" si="3"/>
        <v>15.23</v>
      </c>
      <c r="V8" s="4"/>
      <c r="W8" s="4"/>
      <c r="X8" s="4"/>
      <c r="Y8" s="4"/>
      <c r="Z8" s="7">
        <f t="shared" si="4"/>
        <v>0</v>
      </c>
      <c r="AA8" s="4">
        <v>2.69</v>
      </c>
      <c r="AB8" s="4">
        <v>2.57</v>
      </c>
      <c r="AC8" s="4">
        <v>3.08</v>
      </c>
      <c r="AD8" s="4">
        <v>2.71</v>
      </c>
      <c r="AE8" s="7">
        <f t="shared" si="5"/>
        <v>11.05</v>
      </c>
      <c r="AF8" s="4">
        <v>8.15</v>
      </c>
      <c r="AG8" s="4">
        <v>7.46</v>
      </c>
      <c r="AH8" s="4">
        <v>6.51</v>
      </c>
      <c r="AI8" s="7">
        <f t="shared" si="6"/>
        <v>22.119999999999997</v>
      </c>
      <c r="AJ8" s="4">
        <v>4.05</v>
      </c>
      <c r="AK8" s="4">
        <v>3.62</v>
      </c>
      <c r="AL8" s="4">
        <v>4.05</v>
      </c>
      <c r="AM8" s="4">
        <v>3.29</v>
      </c>
      <c r="AN8" s="8">
        <f t="shared" si="7"/>
        <v>15.009999999999998</v>
      </c>
      <c r="AO8" s="9">
        <f t="shared" si="8"/>
        <v>88.19999999999999</v>
      </c>
    </row>
    <row r="9" spans="1:41" ht="15">
      <c r="A9" s="4" t="s">
        <v>25</v>
      </c>
      <c r="B9" s="4"/>
      <c r="C9" s="4"/>
      <c r="D9" s="4"/>
      <c r="E9" s="4"/>
      <c r="F9" s="7">
        <f t="shared" si="0"/>
        <v>0</v>
      </c>
      <c r="G9" s="4">
        <v>2.78</v>
      </c>
      <c r="H9" s="4">
        <v>3.92</v>
      </c>
      <c r="I9" s="4">
        <v>2.45</v>
      </c>
      <c r="J9" s="4">
        <v>3.35</v>
      </c>
      <c r="K9" s="7">
        <f t="shared" si="1"/>
        <v>12.499999999999998</v>
      </c>
      <c r="L9" s="4">
        <v>3.13</v>
      </c>
      <c r="M9" s="4">
        <v>2.79</v>
      </c>
      <c r="N9" s="4">
        <v>3.13</v>
      </c>
      <c r="O9" s="4">
        <v>2.79</v>
      </c>
      <c r="P9" s="7">
        <f t="shared" si="2"/>
        <v>11.84</v>
      </c>
      <c r="Q9" s="4">
        <v>3.21</v>
      </c>
      <c r="R9" s="4">
        <v>3.1</v>
      </c>
      <c r="S9" s="4">
        <v>2.89</v>
      </c>
      <c r="T9" s="4">
        <v>2.85</v>
      </c>
      <c r="U9" s="7">
        <f t="shared" si="3"/>
        <v>12.05</v>
      </c>
      <c r="V9" s="4"/>
      <c r="W9" s="4"/>
      <c r="X9" s="4"/>
      <c r="Y9" s="4"/>
      <c r="Z9" s="7">
        <f t="shared" si="4"/>
        <v>0</v>
      </c>
      <c r="AA9" s="4">
        <v>2.75</v>
      </c>
      <c r="AB9" s="4">
        <v>2.86</v>
      </c>
      <c r="AC9" s="4">
        <v>3.19</v>
      </c>
      <c r="AD9" s="4">
        <v>11.18</v>
      </c>
      <c r="AE9" s="7">
        <f t="shared" si="5"/>
        <v>19.979999999999997</v>
      </c>
      <c r="AF9" s="4">
        <v>6.36</v>
      </c>
      <c r="AG9" s="4">
        <v>4.86</v>
      </c>
      <c r="AH9" s="4">
        <v>5.34</v>
      </c>
      <c r="AI9" s="7">
        <f t="shared" si="6"/>
        <v>16.560000000000002</v>
      </c>
      <c r="AJ9" s="4">
        <v>3.85</v>
      </c>
      <c r="AK9" s="4">
        <v>6.2</v>
      </c>
      <c r="AL9" s="4">
        <v>3.54</v>
      </c>
      <c r="AM9" s="4">
        <v>3.56</v>
      </c>
      <c r="AN9" s="8">
        <f t="shared" si="7"/>
        <v>17.15</v>
      </c>
      <c r="AO9" s="9">
        <f t="shared" si="8"/>
        <v>90.08</v>
      </c>
    </row>
    <row r="10" spans="1:41" ht="15">
      <c r="A10" s="4" t="s">
        <v>26</v>
      </c>
      <c r="B10" s="4"/>
      <c r="C10" s="4"/>
      <c r="D10" s="4"/>
      <c r="E10" s="4"/>
      <c r="F10" s="7">
        <f t="shared" si="0"/>
        <v>0</v>
      </c>
      <c r="G10" s="4">
        <v>4.03</v>
      </c>
      <c r="H10" s="4">
        <v>3.06</v>
      </c>
      <c r="I10" s="4">
        <v>3.6</v>
      </c>
      <c r="J10" s="4">
        <v>3.9</v>
      </c>
      <c r="K10" s="7">
        <f t="shared" si="1"/>
        <v>14.59</v>
      </c>
      <c r="L10" s="4">
        <v>3.42</v>
      </c>
      <c r="M10" s="4">
        <v>3.47</v>
      </c>
      <c r="N10" s="4">
        <v>3.66</v>
      </c>
      <c r="O10" s="4">
        <v>3.26</v>
      </c>
      <c r="P10" s="7">
        <f t="shared" si="2"/>
        <v>13.81</v>
      </c>
      <c r="Q10" s="4">
        <v>3.74</v>
      </c>
      <c r="R10" s="4">
        <v>3.61</v>
      </c>
      <c r="S10" s="4">
        <v>3.72</v>
      </c>
      <c r="T10" s="4">
        <v>3.58</v>
      </c>
      <c r="U10" s="7">
        <f t="shared" si="3"/>
        <v>14.65</v>
      </c>
      <c r="V10" s="4"/>
      <c r="W10" s="4"/>
      <c r="X10" s="4"/>
      <c r="Y10" s="4"/>
      <c r="Z10" s="7">
        <f t="shared" si="4"/>
        <v>0</v>
      </c>
      <c r="AA10" s="4">
        <v>2.64</v>
      </c>
      <c r="AB10" s="4">
        <v>2.7</v>
      </c>
      <c r="AC10" s="4">
        <v>2.51</v>
      </c>
      <c r="AD10" s="4">
        <v>2.94</v>
      </c>
      <c r="AE10" s="7">
        <f t="shared" si="5"/>
        <v>10.79</v>
      </c>
      <c r="AF10" s="4">
        <v>8.93</v>
      </c>
      <c r="AG10" s="4">
        <v>7.53</v>
      </c>
      <c r="AH10" s="4">
        <v>7.32</v>
      </c>
      <c r="AI10" s="7">
        <f t="shared" si="6"/>
        <v>23.78</v>
      </c>
      <c r="AJ10" s="4">
        <v>3.47</v>
      </c>
      <c r="AK10" s="4">
        <v>3.47</v>
      </c>
      <c r="AL10" s="4">
        <v>3.2</v>
      </c>
      <c r="AM10" s="4">
        <v>3.26</v>
      </c>
      <c r="AN10" s="8">
        <f t="shared" si="7"/>
        <v>13.4</v>
      </c>
      <c r="AO10" s="9">
        <f t="shared" si="8"/>
        <v>91.02</v>
      </c>
    </row>
    <row r="11" spans="1:41" ht="15">
      <c r="A11" s="4" t="s">
        <v>27</v>
      </c>
      <c r="B11" s="4"/>
      <c r="C11" s="4"/>
      <c r="D11" s="4"/>
      <c r="E11" s="4"/>
      <c r="F11" s="7">
        <f t="shared" si="0"/>
        <v>0</v>
      </c>
      <c r="G11" s="4">
        <v>2.96</v>
      </c>
      <c r="H11" s="4">
        <v>2.7</v>
      </c>
      <c r="I11" s="4">
        <v>2.91</v>
      </c>
      <c r="J11" s="4">
        <v>2.63</v>
      </c>
      <c r="K11" s="7">
        <f t="shared" si="1"/>
        <v>11.2</v>
      </c>
      <c r="L11" s="4">
        <v>2.96</v>
      </c>
      <c r="M11" s="4">
        <v>3.4</v>
      </c>
      <c r="N11" s="4">
        <v>3.06</v>
      </c>
      <c r="O11" s="4">
        <v>3.3</v>
      </c>
      <c r="P11" s="7">
        <f t="shared" si="2"/>
        <v>12.719999999999999</v>
      </c>
      <c r="Q11" s="4">
        <v>3.3</v>
      </c>
      <c r="R11" s="4">
        <v>3.45</v>
      </c>
      <c r="S11" s="4">
        <v>3.66</v>
      </c>
      <c r="T11" s="4">
        <v>3.57</v>
      </c>
      <c r="U11" s="7">
        <f t="shared" si="3"/>
        <v>13.98</v>
      </c>
      <c r="V11" s="4"/>
      <c r="W11" s="4"/>
      <c r="X11" s="4"/>
      <c r="Y11" s="4"/>
      <c r="Z11" s="7">
        <f t="shared" si="4"/>
        <v>0</v>
      </c>
      <c r="AA11" s="4">
        <v>2.99</v>
      </c>
      <c r="AB11" s="4">
        <v>3.1</v>
      </c>
      <c r="AC11" s="4">
        <v>3.05</v>
      </c>
      <c r="AD11" s="4">
        <v>2.86</v>
      </c>
      <c r="AE11" s="7">
        <f t="shared" si="5"/>
        <v>12</v>
      </c>
      <c r="AF11" s="4">
        <v>5.84</v>
      </c>
      <c r="AG11" s="4">
        <v>5.94</v>
      </c>
      <c r="AH11" s="4">
        <v>6.24</v>
      </c>
      <c r="AI11" s="7">
        <f t="shared" si="6"/>
        <v>18.020000000000003</v>
      </c>
      <c r="AJ11" s="4">
        <v>3</v>
      </c>
      <c r="AK11" s="4">
        <v>3.3</v>
      </c>
      <c r="AL11" s="4">
        <v>3.2</v>
      </c>
      <c r="AM11" s="4">
        <v>3.1</v>
      </c>
      <c r="AN11" s="8">
        <f t="shared" si="7"/>
        <v>12.6</v>
      </c>
      <c r="AO11" s="9">
        <f t="shared" si="8"/>
        <v>80.52000000000001</v>
      </c>
    </row>
    <row r="12" spans="1:41" ht="15">
      <c r="A12" s="4" t="s">
        <v>28</v>
      </c>
      <c r="B12" s="4"/>
      <c r="C12" s="4"/>
      <c r="D12" s="4"/>
      <c r="E12" s="4"/>
      <c r="F12" s="7">
        <f t="shared" si="0"/>
        <v>0</v>
      </c>
      <c r="G12" s="4">
        <v>2.42</v>
      </c>
      <c r="H12" s="4">
        <v>2.49</v>
      </c>
      <c r="I12" s="4">
        <v>2.28</v>
      </c>
      <c r="J12" s="4">
        <v>2.48</v>
      </c>
      <c r="K12" s="7">
        <f t="shared" si="1"/>
        <v>9.67</v>
      </c>
      <c r="L12" s="4">
        <v>3.01</v>
      </c>
      <c r="M12" s="4">
        <v>3.98</v>
      </c>
      <c r="N12" s="4">
        <v>2.16</v>
      </c>
      <c r="O12" s="4">
        <v>2.37</v>
      </c>
      <c r="P12" s="7">
        <f t="shared" si="2"/>
        <v>11.52</v>
      </c>
      <c r="Q12" s="4">
        <v>2.71</v>
      </c>
      <c r="R12" s="4">
        <v>2.64</v>
      </c>
      <c r="S12" s="4">
        <v>2.58</v>
      </c>
      <c r="T12" s="4">
        <v>2.53</v>
      </c>
      <c r="U12" s="7">
        <f t="shared" si="3"/>
        <v>10.459999999999999</v>
      </c>
      <c r="V12" s="4"/>
      <c r="W12" s="4"/>
      <c r="X12" s="4"/>
      <c r="Y12" s="4"/>
      <c r="Z12" s="7">
        <f t="shared" si="4"/>
        <v>0</v>
      </c>
      <c r="AA12" s="4">
        <v>2.22</v>
      </c>
      <c r="AB12" s="4">
        <v>2.15</v>
      </c>
      <c r="AC12" s="4">
        <v>2.41</v>
      </c>
      <c r="AD12" s="4">
        <v>2.46</v>
      </c>
      <c r="AE12" s="7">
        <f t="shared" si="5"/>
        <v>9.24</v>
      </c>
      <c r="AF12" s="4">
        <v>4.76</v>
      </c>
      <c r="AG12" s="4">
        <v>5.66</v>
      </c>
      <c r="AH12" s="4">
        <v>4.8</v>
      </c>
      <c r="AI12" s="7">
        <f t="shared" si="6"/>
        <v>15.219999999999999</v>
      </c>
      <c r="AJ12" s="4">
        <v>2.51</v>
      </c>
      <c r="AK12" s="4">
        <v>4.2</v>
      </c>
      <c r="AL12" s="4">
        <v>2.58</v>
      </c>
      <c r="AM12" s="4">
        <v>2.49</v>
      </c>
      <c r="AN12" s="8">
        <f t="shared" si="7"/>
        <v>11.78</v>
      </c>
      <c r="AO12" s="9">
        <f t="shared" si="8"/>
        <v>67.89</v>
      </c>
    </row>
    <row r="13" spans="1:41" ht="15">
      <c r="A13" s="4" t="s">
        <v>29</v>
      </c>
      <c r="B13" s="4"/>
      <c r="C13" s="4"/>
      <c r="D13" s="4"/>
      <c r="E13" s="4"/>
      <c r="F13" s="7">
        <f t="shared" si="0"/>
        <v>0</v>
      </c>
      <c r="G13" s="4">
        <v>2.97</v>
      </c>
      <c r="H13" s="4">
        <v>3.12</v>
      </c>
      <c r="I13" s="4">
        <v>2.82</v>
      </c>
      <c r="J13" s="4">
        <v>4.33</v>
      </c>
      <c r="K13" s="7">
        <f t="shared" si="1"/>
        <v>13.24</v>
      </c>
      <c r="L13" s="4">
        <v>4.16</v>
      </c>
      <c r="M13" s="4">
        <v>3.14</v>
      </c>
      <c r="N13" s="4">
        <v>4.31</v>
      </c>
      <c r="O13" s="4">
        <v>5.38</v>
      </c>
      <c r="P13" s="7">
        <f t="shared" si="2"/>
        <v>16.99</v>
      </c>
      <c r="Q13" s="4">
        <v>4.81</v>
      </c>
      <c r="R13" s="4">
        <v>4.43</v>
      </c>
      <c r="S13" s="4">
        <v>4.25</v>
      </c>
      <c r="T13" s="4">
        <v>3.84</v>
      </c>
      <c r="U13" s="7">
        <f t="shared" si="3"/>
        <v>17.33</v>
      </c>
      <c r="V13" s="4"/>
      <c r="W13" s="4"/>
      <c r="X13" s="4"/>
      <c r="Y13" s="4"/>
      <c r="Z13" s="7">
        <f t="shared" si="4"/>
        <v>0</v>
      </c>
      <c r="AA13" s="4">
        <v>3.58</v>
      </c>
      <c r="AB13" s="4">
        <v>2.94</v>
      </c>
      <c r="AC13" s="4">
        <v>2.99</v>
      </c>
      <c r="AD13" s="4">
        <v>2.71</v>
      </c>
      <c r="AE13" s="7">
        <f t="shared" si="5"/>
        <v>12.219999999999999</v>
      </c>
      <c r="AF13" s="4">
        <v>7.72</v>
      </c>
      <c r="AG13" s="4">
        <v>8.26</v>
      </c>
      <c r="AH13" s="4">
        <v>7.01</v>
      </c>
      <c r="AI13" s="7">
        <f t="shared" si="6"/>
        <v>22.990000000000002</v>
      </c>
      <c r="AJ13" s="4">
        <v>3.81</v>
      </c>
      <c r="AK13" s="4">
        <v>3.5</v>
      </c>
      <c r="AL13" s="4">
        <v>3.93</v>
      </c>
      <c r="AM13" s="4">
        <v>3.29</v>
      </c>
      <c r="AN13" s="8">
        <f t="shared" si="7"/>
        <v>14.530000000000001</v>
      </c>
      <c r="AO13" s="9">
        <f t="shared" si="8"/>
        <v>97.29999999999998</v>
      </c>
    </row>
    <row r="14" spans="1:41" ht="15">
      <c r="A14" s="4" t="s">
        <v>30</v>
      </c>
      <c r="B14" s="4"/>
      <c r="C14" s="4"/>
      <c r="D14" s="4"/>
      <c r="E14" s="4"/>
      <c r="F14" s="7">
        <f t="shared" si="0"/>
        <v>0</v>
      </c>
      <c r="G14" s="4">
        <v>3.26</v>
      </c>
      <c r="H14" s="4">
        <v>2.76</v>
      </c>
      <c r="I14" s="4">
        <v>2.46</v>
      </c>
      <c r="J14" s="4">
        <v>2.63</v>
      </c>
      <c r="K14" s="7">
        <f t="shared" si="1"/>
        <v>11.11</v>
      </c>
      <c r="L14" s="4">
        <v>2.72</v>
      </c>
      <c r="M14" s="4">
        <v>2.34</v>
      </c>
      <c r="N14" s="4">
        <v>2.42</v>
      </c>
      <c r="O14" s="4">
        <v>3.31</v>
      </c>
      <c r="P14" s="7">
        <f t="shared" si="2"/>
        <v>10.790000000000001</v>
      </c>
      <c r="Q14" s="4">
        <v>3.52</v>
      </c>
      <c r="R14" s="4">
        <v>3.69</v>
      </c>
      <c r="S14" s="4">
        <v>3.48</v>
      </c>
      <c r="T14" s="4">
        <v>2.93</v>
      </c>
      <c r="U14" s="7">
        <f t="shared" si="3"/>
        <v>13.62</v>
      </c>
      <c r="V14" s="4"/>
      <c r="W14" s="4"/>
      <c r="X14" s="4"/>
      <c r="Y14" s="4"/>
      <c r="Z14" s="7">
        <f t="shared" si="4"/>
        <v>0</v>
      </c>
      <c r="AA14" s="4">
        <v>2.3</v>
      </c>
      <c r="AB14" s="4">
        <v>2.18</v>
      </c>
      <c r="AC14" s="4">
        <v>1.98</v>
      </c>
      <c r="AD14" s="4">
        <v>1.96</v>
      </c>
      <c r="AE14" s="7">
        <f t="shared" si="5"/>
        <v>8.420000000000002</v>
      </c>
      <c r="AF14" s="4">
        <v>6.16</v>
      </c>
      <c r="AG14" s="4">
        <v>6.41</v>
      </c>
      <c r="AH14" s="4">
        <v>7.38</v>
      </c>
      <c r="AI14" s="7">
        <f t="shared" si="6"/>
        <v>19.95</v>
      </c>
      <c r="AJ14" s="4">
        <v>2.86</v>
      </c>
      <c r="AK14" s="4">
        <v>2.52</v>
      </c>
      <c r="AL14" s="4">
        <v>2.89</v>
      </c>
      <c r="AM14" s="4">
        <v>2.29</v>
      </c>
      <c r="AN14" s="8">
        <f t="shared" si="7"/>
        <v>10.559999999999999</v>
      </c>
      <c r="AO14" s="9">
        <f t="shared" si="8"/>
        <v>74.44999999999999</v>
      </c>
    </row>
    <row r="15" spans="1:41" ht="15">
      <c r="A15" s="4" t="s">
        <v>31</v>
      </c>
      <c r="B15" s="4"/>
      <c r="C15" s="4"/>
      <c r="D15" s="4"/>
      <c r="E15" s="4"/>
      <c r="F15" s="7">
        <f t="shared" si="0"/>
        <v>0</v>
      </c>
      <c r="G15" s="4">
        <v>3.73</v>
      </c>
      <c r="H15" s="4">
        <v>3.6</v>
      </c>
      <c r="I15" s="4">
        <v>3.43</v>
      </c>
      <c r="J15" s="4">
        <v>3.25</v>
      </c>
      <c r="K15" s="7">
        <f t="shared" si="1"/>
        <v>14.01</v>
      </c>
      <c r="L15" s="4">
        <v>4.63</v>
      </c>
      <c r="M15" s="4">
        <v>4.5</v>
      </c>
      <c r="N15" s="4">
        <v>3.77</v>
      </c>
      <c r="O15" s="4">
        <v>3.91</v>
      </c>
      <c r="P15" s="7">
        <f t="shared" si="2"/>
        <v>16.81</v>
      </c>
      <c r="Q15" s="4">
        <v>3.77</v>
      </c>
      <c r="R15" s="4">
        <v>5.73</v>
      </c>
      <c r="S15" s="4">
        <v>4.5</v>
      </c>
      <c r="T15" s="4">
        <v>4.62</v>
      </c>
      <c r="U15" s="7">
        <f t="shared" si="3"/>
        <v>18.62</v>
      </c>
      <c r="V15" s="4"/>
      <c r="W15" s="4"/>
      <c r="X15" s="4"/>
      <c r="Y15" s="4"/>
      <c r="Z15" s="7">
        <f t="shared" si="4"/>
        <v>0</v>
      </c>
      <c r="AA15" s="4">
        <v>4.23</v>
      </c>
      <c r="AB15" s="4">
        <v>3.92</v>
      </c>
      <c r="AC15" s="4">
        <v>4.05</v>
      </c>
      <c r="AD15" s="4">
        <v>3.07</v>
      </c>
      <c r="AE15" s="7">
        <f t="shared" si="5"/>
        <v>15.27</v>
      </c>
      <c r="AF15" s="4">
        <v>6.84</v>
      </c>
      <c r="AG15" s="4">
        <v>7.85</v>
      </c>
      <c r="AH15" s="4">
        <v>8.3</v>
      </c>
      <c r="AI15" s="7">
        <f t="shared" si="6"/>
        <v>22.990000000000002</v>
      </c>
      <c r="AJ15" s="4">
        <v>4.62</v>
      </c>
      <c r="AK15" s="4">
        <v>3.41</v>
      </c>
      <c r="AL15" s="4">
        <v>3.47</v>
      </c>
      <c r="AM15" s="4">
        <v>4.48</v>
      </c>
      <c r="AN15" s="8">
        <f t="shared" si="7"/>
        <v>15.980000000000002</v>
      </c>
      <c r="AO15" s="9">
        <f t="shared" si="8"/>
        <v>103.68000000000002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7"/>
        <v>0</v>
      </c>
      <c r="AO16" s="9">
        <f t="shared" si="8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7"/>
        <v>0</v>
      </c>
      <c r="AO17" s="9">
        <f t="shared" si="8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7"/>
        <v>0</v>
      </c>
      <c r="AO18" s="9">
        <f t="shared" si="8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7"/>
        <v>0</v>
      </c>
      <c r="AO19" s="9">
        <f t="shared" si="8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7"/>
        <v>0</v>
      </c>
      <c r="AO20" s="9">
        <f t="shared" si="8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7"/>
        <v>0</v>
      </c>
      <c r="AO21" s="9">
        <f t="shared" si="8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7"/>
        <v>0</v>
      </c>
      <c r="AO22" s="9">
        <f t="shared" si="8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O21"/>
  <sheetViews>
    <sheetView zoomScalePageLayoutView="0" workbookViewId="0" topLeftCell="A1">
      <selection activeCell="AN7" sqref="AN7"/>
    </sheetView>
  </sheetViews>
  <sheetFormatPr defaultColWidth="9.140625" defaultRowHeight="15"/>
  <cols>
    <col min="1" max="1" width="15.57421875" style="0" customWidth="1"/>
    <col min="2" max="6" width="5.28125" style="0" hidden="1" customWidth="1"/>
    <col min="7" max="21" width="5.28125" style="0" bestFit="1" customWidth="1"/>
    <col min="22" max="26" width="5.28125" style="0" hidden="1" customWidth="1"/>
    <col min="27" max="40" width="5.28125" style="0" bestFit="1" customWidth="1"/>
    <col min="41" max="41" width="6.140625" style="0" bestFit="1" customWidth="1"/>
  </cols>
  <sheetData>
    <row r="3" spans="1:41" ht="15">
      <c r="A3" s="3"/>
      <c r="B3" s="3"/>
      <c r="C3" s="47" t="s">
        <v>1</v>
      </c>
      <c r="D3" s="48"/>
      <c r="E3" s="3"/>
      <c r="F3" s="3"/>
      <c r="G3" s="3"/>
      <c r="H3" s="46" t="s">
        <v>2</v>
      </c>
      <c r="I3" s="46"/>
      <c r="J3" s="3"/>
      <c r="K3" s="3"/>
      <c r="L3" s="3"/>
      <c r="M3" s="47" t="s">
        <v>3</v>
      </c>
      <c r="N3" s="48"/>
      <c r="O3" s="3"/>
      <c r="P3" s="3"/>
      <c r="Q3" s="3"/>
      <c r="R3" s="46" t="s">
        <v>9</v>
      </c>
      <c r="S3" s="46"/>
      <c r="T3" s="3"/>
      <c r="U3" s="3"/>
      <c r="V3" s="3"/>
      <c r="W3" s="46" t="s">
        <v>5</v>
      </c>
      <c r="X3" s="46"/>
      <c r="Y3" s="3"/>
      <c r="Z3" s="3"/>
      <c r="AA3" s="3"/>
      <c r="AB3" s="47" t="s">
        <v>12</v>
      </c>
      <c r="AC3" s="48"/>
      <c r="AD3" s="3"/>
      <c r="AE3" s="3"/>
      <c r="AF3" s="3"/>
      <c r="AG3" s="46" t="s">
        <v>13</v>
      </c>
      <c r="AH3" s="46"/>
      <c r="AI3" s="3"/>
      <c r="AJ3" s="3"/>
      <c r="AK3" s="46" t="s">
        <v>7</v>
      </c>
      <c r="AL3" s="46"/>
      <c r="AM3" s="3"/>
      <c r="AN3" s="5"/>
      <c r="AO3" s="3"/>
    </row>
    <row r="4" spans="1:41" ht="15">
      <c r="A4" s="4" t="s">
        <v>11</v>
      </c>
      <c r="B4" s="6">
        <v>1</v>
      </c>
      <c r="C4" s="6">
        <v>2</v>
      </c>
      <c r="D4" s="6">
        <v>3</v>
      </c>
      <c r="E4" s="6">
        <v>4</v>
      </c>
      <c r="F4" s="7" t="s">
        <v>10</v>
      </c>
      <c r="G4" s="6">
        <v>1</v>
      </c>
      <c r="H4" s="6">
        <v>2</v>
      </c>
      <c r="I4" s="6">
        <v>3</v>
      </c>
      <c r="J4" s="6">
        <v>4</v>
      </c>
      <c r="K4" s="7" t="s">
        <v>10</v>
      </c>
      <c r="L4" s="6">
        <v>1</v>
      </c>
      <c r="M4" s="6">
        <v>2</v>
      </c>
      <c r="N4" s="6">
        <v>3</v>
      </c>
      <c r="O4" s="6">
        <v>4</v>
      </c>
      <c r="P4" s="7" t="s">
        <v>10</v>
      </c>
      <c r="Q4" s="6">
        <v>1</v>
      </c>
      <c r="R4" s="6">
        <v>2</v>
      </c>
      <c r="S4" s="6">
        <v>3</v>
      </c>
      <c r="T4" s="6">
        <v>4</v>
      </c>
      <c r="U4" s="7" t="s">
        <v>10</v>
      </c>
      <c r="V4" s="6">
        <v>1</v>
      </c>
      <c r="W4" s="6">
        <v>2</v>
      </c>
      <c r="X4" s="6">
        <v>3</v>
      </c>
      <c r="Y4" s="6">
        <v>4</v>
      </c>
      <c r="Z4" s="7" t="s">
        <v>10</v>
      </c>
      <c r="AA4" s="6">
        <v>1</v>
      </c>
      <c r="AB4" s="6">
        <v>2</v>
      </c>
      <c r="AC4" s="6">
        <v>3</v>
      </c>
      <c r="AD4" s="6">
        <v>4</v>
      </c>
      <c r="AE4" s="7" t="s">
        <v>10</v>
      </c>
      <c r="AF4" s="6">
        <v>1</v>
      </c>
      <c r="AG4" s="6">
        <v>2</v>
      </c>
      <c r="AH4" s="6">
        <v>3</v>
      </c>
      <c r="AI4" s="7" t="s">
        <v>10</v>
      </c>
      <c r="AJ4" s="6">
        <v>1</v>
      </c>
      <c r="AK4" s="6">
        <v>2</v>
      </c>
      <c r="AL4" s="6">
        <v>3</v>
      </c>
      <c r="AM4" s="6">
        <v>4</v>
      </c>
      <c r="AN4" s="8" t="s">
        <v>10</v>
      </c>
      <c r="AO4" s="9" t="s">
        <v>10</v>
      </c>
    </row>
    <row r="5" spans="1:41" ht="15">
      <c r="A5" s="39" t="s">
        <v>37</v>
      </c>
      <c r="B5" s="39"/>
      <c r="C5" s="39"/>
      <c r="D5" s="39"/>
      <c r="E5" s="39"/>
      <c r="F5" s="7">
        <f aca="true" t="shared" si="0" ref="F5:F20">SUM(B5:E5)</f>
        <v>0</v>
      </c>
      <c r="G5" s="39">
        <v>5</v>
      </c>
      <c r="H5" s="39">
        <v>4.43</v>
      </c>
      <c r="I5" s="39">
        <v>5.65</v>
      </c>
      <c r="J5" s="39">
        <v>7.7</v>
      </c>
      <c r="K5" s="7">
        <f aca="true" t="shared" si="1" ref="K5:K20">SUM(G5:J5)</f>
        <v>22.78</v>
      </c>
      <c r="L5" s="39">
        <v>4.56</v>
      </c>
      <c r="M5" s="39">
        <v>5.54</v>
      </c>
      <c r="N5" s="39">
        <v>4.59</v>
      </c>
      <c r="O5" s="39">
        <v>5.47</v>
      </c>
      <c r="P5" s="7">
        <f aca="true" t="shared" si="2" ref="P5:P20">SUM(L5:O5)</f>
        <v>20.16</v>
      </c>
      <c r="Q5" s="39">
        <v>5.72</v>
      </c>
      <c r="R5" s="39">
        <v>6.48</v>
      </c>
      <c r="S5" s="39">
        <v>5.05</v>
      </c>
      <c r="T5" s="39">
        <v>7.51</v>
      </c>
      <c r="U5" s="7">
        <f aca="true" t="shared" si="3" ref="U5:U20">SUM(Q5:T5)</f>
        <v>24.759999999999998</v>
      </c>
      <c r="V5" s="39"/>
      <c r="W5" s="39"/>
      <c r="X5" s="39"/>
      <c r="Y5" s="39"/>
      <c r="Z5" s="7">
        <f aca="true" t="shared" si="4" ref="Z5:Z20">SUM(V5:Y5)</f>
        <v>0</v>
      </c>
      <c r="AA5" s="39">
        <v>3.42</v>
      </c>
      <c r="AB5" s="39">
        <v>3.5</v>
      </c>
      <c r="AC5" s="39">
        <v>3.99</v>
      </c>
      <c r="AD5" s="39">
        <v>3.3</v>
      </c>
      <c r="AE5" s="7">
        <f aca="true" t="shared" si="5" ref="AE5:AE20">SUM(AA5:AD5)</f>
        <v>14.21</v>
      </c>
      <c r="AF5" s="39">
        <v>4.63</v>
      </c>
      <c r="AG5" s="39">
        <v>9.85</v>
      </c>
      <c r="AH5" s="39">
        <v>11.23</v>
      </c>
      <c r="AI5" s="40">
        <f aca="true" t="shared" si="6" ref="AI5:AI20">SUM(AF5:AH5)</f>
        <v>25.71</v>
      </c>
      <c r="AJ5" s="39">
        <v>4.37</v>
      </c>
      <c r="AK5" s="39">
        <v>5.33</v>
      </c>
      <c r="AL5" s="39">
        <v>4.63</v>
      </c>
      <c r="AM5" s="39">
        <v>5.63</v>
      </c>
      <c r="AN5" s="8">
        <f aca="true" t="shared" si="7" ref="AN5:AN20">SUM(AJ5:AM5)</f>
        <v>19.959999999999997</v>
      </c>
      <c r="AO5" s="9">
        <f aca="true" t="shared" si="8" ref="AO5:AO20">SUM(AN5,AI5,AE5,Z5,U5,P5,K5,F5)</f>
        <v>127.58</v>
      </c>
    </row>
    <row r="6" spans="1:41" ht="15">
      <c r="A6" s="39" t="s">
        <v>38</v>
      </c>
      <c r="B6" s="39"/>
      <c r="C6" s="39"/>
      <c r="D6" s="39"/>
      <c r="E6" s="39"/>
      <c r="F6" s="7">
        <f t="shared" si="0"/>
        <v>0</v>
      </c>
      <c r="G6" s="39">
        <v>3.73</v>
      </c>
      <c r="H6" s="39">
        <v>3.63</v>
      </c>
      <c r="I6" s="39">
        <v>3.02</v>
      </c>
      <c r="J6" s="39">
        <v>4.06</v>
      </c>
      <c r="K6" s="7">
        <f t="shared" si="1"/>
        <v>14.439999999999998</v>
      </c>
      <c r="L6" s="39">
        <v>4.14</v>
      </c>
      <c r="M6" s="39">
        <v>4.14</v>
      </c>
      <c r="N6" s="39">
        <v>4.05</v>
      </c>
      <c r="O6" s="39">
        <v>4.29</v>
      </c>
      <c r="P6" s="7">
        <f t="shared" si="2"/>
        <v>16.619999999999997</v>
      </c>
      <c r="Q6" s="39">
        <v>7.99</v>
      </c>
      <c r="R6" s="39">
        <v>4.71</v>
      </c>
      <c r="S6" s="39">
        <v>6.35</v>
      </c>
      <c r="T6" s="39">
        <v>4.9</v>
      </c>
      <c r="U6" s="7">
        <f t="shared" si="3"/>
        <v>23.949999999999996</v>
      </c>
      <c r="V6" s="39"/>
      <c r="W6" s="39"/>
      <c r="X6" s="39"/>
      <c r="Y6" s="39"/>
      <c r="Z6" s="7">
        <f t="shared" si="4"/>
        <v>0</v>
      </c>
      <c r="AA6" s="39">
        <v>2.94</v>
      </c>
      <c r="AB6" s="39">
        <v>3.2</v>
      </c>
      <c r="AC6" s="39">
        <v>2.93</v>
      </c>
      <c r="AD6" s="39">
        <v>3.26</v>
      </c>
      <c r="AE6" s="7">
        <f t="shared" si="5"/>
        <v>12.33</v>
      </c>
      <c r="AF6" s="39">
        <v>8.38</v>
      </c>
      <c r="AG6" s="39">
        <v>9.38</v>
      </c>
      <c r="AH6" s="39">
        <v>7.04</v>
      </c>
      <c r="AI6" s="7">
        <f t="shared" si="6"/>
        <v>24.8</v>
      </c>
      <c r="AJ6" s="39">
        <v>4.76</v>
      </c>
      <c r="AK6" s="39">
        <v>3.88</v>
      </c>
      <c r="AL6" s="39">
        <v>4.06</v>
      </c>
      <c r="AM6" s="39">
        <v>3.33</v>
      </c>
      <c r="AN6" s="8">
        <f t="shared" si="7"/>
        <v>16.03</v>
      </c>
      <c r="AO6" s="9">
        <f t="shared" si="8"/>
        <v>108.16999999999999</v>
      </c>
    </row>
    <row r="7" spans="1:41" ht="15">
      <c r="A7" s="39" t="s">
        <v>39</v>
      </c>
      <c r="B7" s="39"/>
      <c r="C7" s="39"/>
      <c r="D7" s="39"/>
      <c r="E7" s="39"/>
      <c r="F7" s="7">
        <f t="shared" si="0"/>
        <v>0</v>
      </c>
      <c r="G7" s="39">
        <v>3.34</v>
      </c>
      <c r="H7" s="39">
        <v>3.62</v>
      </c>
      <c r="I7" s="39">
        <v>3.84</v>
      </c>
      <c r="J7" s="39">
        <v>3.67</v>
      </c>
      <c r="K7" s="7">
        <f t="shared" si="1"/>
        <v>14.47</v>
      </c>
      <c r="L7" s="39">
        <v>5.2</v>
      </c>
      <c r="M7" s="39">
        <v>3.8</v>
      </c>
      <c r="N7" s="39">
        <v>6.52</v>
      </c>
      <c r="O7" s="39">
        <v>3.92</v>
      </c>
      <c r="P7" s="7">
        <f t="shared" si="2"/>
        <v>19.439999999999998</v>
      </c>
      <c r="Q7" s="39">
        <v>5.86</v>
      </c>
      <c r="R7" s="39">
        <v>6.53</v>
      </c>
      <c r="S7" s="39">
        <v>4.67</v>
      </c>
      <c r="T7" s="39">
        <v>5.54</v>
      </c>
      <c r="U7" s="7">
        <f t="shared" si="3"/>
        <v>22.6</v>
      </c>
      <c r="V7" s="39"/>
      <c r="W7" s="39"/>
      <c r="X7" s="39"/>
      <c r="Y7" s="39"/>
      <c r="Z7" s="7">
        <f t="shared" si="4"/>
        <v>0</v>
      </c>
      <c r="AA7" s="39">
        <v>3.36</v>
      </c>
      <c r="AB7" s="39">
        <v>3.26</v>
      </c>
      <c r="AC7" s="39">
        <v>3.02</v>
      </c>
      <c r="AD7" s="39">
        <v>2.82</v>
      </c>
      <c r="AE7" s="7">
        <f t="shared" si="5"/>
        <v>12.459999999999999</v>
      </c>
      <c r="AF7" s="39">
        <v>7.08</v>
      </c>
      <c r="AG7" s="39">
        <v>7.13</v>
      </c>
      <c r="AH7" s="39">
        <v>8.08</v>
      </c>
      <c r="AI7" s="7">
        <f t="shared" si="6"/>
        <v>22.29</v>
      </c>
      <c r="AJ7" s="39">
        <v>3.78</v>
      </c>
      <c r="AK7" s="39">
        <v>3.68</v>
      </c>
      <c r="AL7" s="39">
        <v>9.21</v>
      </c>
      <c r="AM7" s="39">
        <v>4.38</v>
      </c>
      <c r="AN7" s="8">
        <f t="shared" si="7"/>
        <v>21.05</v>
      </c>
      <c r="AO7" s="9">
        <f t="shared" si="8"/>
        <v>112.31</v>
      </c>
    </row>
    <row r="8" spans="1:41" ht="15">
      <c r="A8" s="39"/>
      <c r="B8" s="39"/>
      <c r="C8" s="39"/>
      <c r="D8" s="39"/>
      <c r="E8" s="39"/>
      <c r="F8" s="7">
        <f t="shared" si="0"/>
        <v>0</v>
      </c>
      <c r="G8" s="39"/>
      <c r="H8" s="39"/>
      <c r="I8" s="39"/>
      <c r="J8" s="39"/>
      <c r="K8" s="7">
        <f t="shared" si="1"/>
        <v>0</v>
      </c>
      <c r="L8" s="39"/>
      <c r="M8" s="39"/>
      <c r="N8" s="39"/>
      <c r="O8" s="39"/>
      <c r="P8" s="7">
        <f t="shared" si="2"/>
        <v>0</v>
      </c>
      <c r="Q8" s="39"/>
      <c r="R8" s="39"/>
      <c r="S8" s="39"/>
      <c r="T8" s="39"/>
      <c r="U8" s="7">
        <f t="shared" si="3"/>
        <v>0</v>
      </c>
      <c r="V8" s="39"/>
      <c r="W8" s="39"/>
      <c r="X8" s="39"/>
      <c r="Y8" s="39"/>
      <c r="Z8" s="7">
        <f t="shared" si="4"/>
        <v>0</v>
      </c>
      <c r="AA8" s="39"/>
      <c r="AB8" s="39"/>
      <c r="AC8" s="39"/>
      <c r="AD8" s="39"/>
      <c r="AE8" s="7">
        <f t="shared" si="5"/>
        <v>0</v>
      </c>
      <c r="AF8" s="39"/>
      <c r="AG8" s="39"/>
      <c r="AH8" s="39"/>
      <c r="AI8" s="7">
        <f t="shared" si="6"/>
        <v>0</v>
      </c>
      <c r="AJ8" s="39"/>
      <c r="AK8" s="39"/>
      <c r="AL8" s="39"/>
      <c r="AM8" s="39"/>
      <c r="AN8" s="8">
        <f t="shared" si="7"/>
        <v>0</v>
      </c>
      <c r="AO8" s="9">
        <f t="shared" si="8"/>
        <v>0</v>
      </c>
    </row>
    <row r="9" spans="1:41" ht="15">
      <c r="A9" s="39"/>
      <c r="B9" s="39"/>
      <c r="C9" s="39"/>
      <c r="D9" s="39"/>
      <c r="E9" s="39"/>
      <c r="F9" s="7">
        <f t="shared" si="0"/>
        <v>0</v>
      </c>
      <c r="G9" s="39"/>
      <c r="H9" s="39"/>
      <c r="I9" s="39"/>
      <c r="J9" s="39"/>
      <c r="K9" s="7">
        <f t="shared" si="1"/>
        <v>0</v>
      </c>
      <c r="L9" s="39"/>
      <c r="M9" s="39"/>
      <c r="N9" s="39"/>
      <c r="O9" s="39"/>
      <c r="P9" s="7">
        <f t="shared" si="2"/>
        <v>0</v>
      </c>
      <c r="Q9" s="39"/>
      <c r="R9" s="39"/>
      <c r="S9" s="39"/>
      <c r="T9" s="39"/>
      <c r="U9" s="7">
        <f t="shared" si="3"/>
        <v>0</v>
      </c>
      <c r="V9" s="39"/>
      <c r="W9" s="39"/>
      <c r="X9" s="39"/>
      <c r="Y9" s="39"/>
      <c r="Z9" s="7">
        <f t="shared" si="4"/>
        <v>0</v>
      </c>
      <c r="AA9" s="39"/>
      <c r="AB9" s="39"/>
      <c r="AC9" s="39"/>
      <c r="AD9" s="39"/>
      <c r="AE9" s="7">
        <f t="shared" si="5"/>
        <v>0</v>
      </c>
      <c r="AF9" s="39"/>
      <c r="AG9" s="39"/>
      <c r="AH9" s="39"/>
      <c r="AI9" s="7">
        <f t="shared" si="6"/>
        <v>0</v>
      </c>
      <c r="AJ9" s="39"/>
      <c r="AK9" s="39"/>
      <c r="AL9" s="39"/>
      <c r="AM9" s="39"/>
      <c r="AN9" s="8">
        <f t="shared" si="7"/>
        <v>0</v>
      </c>
      <c r="AO9" s="9">
        <f t="shared" si="8"/>
        <v>0</v>
      </c>
    </row>
    <row r="10" spans="1:41" ht="15">
      <c r="A10" s="39"/>
      <c r="B10" s="39"/>
      <c r="C10" s="39"/>
      <c r="D10" s="39"/>
      <c r="E10" s="39"/>
      <c r="F10" s="7">
        <f t="shared" si="0"/>
        <v>0</v>
      </c>
      <c r="G10" s="39"/>
      <c r="H10" s="39"/>
      <c r="I10" s="39"/>
      <c r="J10" s="39"/>
      <c r="K10" s="7">
        <f t="shared" si="1"/>
        <v>0</v>
      </c>
      <c r="L10" s="39"/>
      <c r="M10" s="39"/>
      <c r="N10" s="39"/>
      <c r="O10" s="39"/>
      <c r="P10" s="7">
        <f t="shared" si="2"/>
        <v>0</v>
      </c>
      <c r="Q10" s="39"/>
      <c r="R10" s="39"/>
      <c r="S10" s="39"/>
      <c r="T10" s="39"/>
      <c r="U10" s="7">
        <f t="shared" si="3"/>
        <v>0</v>
      </c>
      <c r="V10" s="39"/>
      <c r="W10" s="39"/>
      <c r="X10" s="39"/>
      <c r="Y10" s="39"/>
      <c r="Z10" s="7">
        <f t="shared" si="4"/>
        <v>0</v>
      </c>
      <c r="AA10" s="39"/>
      <c r="AB10" s="39"/>
      <c r="AC10" s="39"/>
      <c r="AD10" s="39"/>
      <c r="AE10" s="7">
        <f t="shared" si="5"/>
        <v>0</v>
      </c>
      <c r="AF10" s="39"/>
      <c r="AG10" s="39"/>
      <c r="AH10" s="39"/>
      <c r="AI10" s="7">
        <f t="shared" si="6"/>
        <v>0</v>
      </c>
      <c r="AJ10" s="39"/>
      <c r="AK10" s="39"/>
      <c r="AL10" s="39"/>
      <c r="AM10" s="39"/>
      <c r="AN10" s="8">
        <f t="shared" si="7"/>
        <v>0</v>
      </c>
      <c r="AO10" s="9">
        <f t="shared" si="8"/>
        <v>0</v>
      </c>
    </row>
    <row r="11" spans="1:41" ht="15">
      <c r="A11" s="39"/>
      <c r="B11" s="39"/>
      <c r="C11" s="39"/>
      <c r="D11" s="39"/>
      <c r="E11" s="39"/>
      <c r="F11" s="7">
        <f t="shared" si="0"/>
        <v>0</v>
      </c>
      <c r="G11" s="39"/>
      <c r="H11" s="39"/>
      <c r="I11" s="39"/>
      <c r="J11" s="39"/>
      <c r="K11" s="7">
        <f t="shared" si="1"/>
        <v>0</v>
      </c>
      <c r="L11" s="39"/>
      <c r="M11" s="39"/>
      <c r="N11" s="39"/>
      <c r="O11" s="39"/>
      <c r="P11" s="7">
        <f t="shared" si="2"/>
        <v>0</v>
      </c>
      <c r="Q11" s="39"/>
      <c r="R11" s="39"/>
      <c r="S11" s="39"/>
      <c r="T11" s="39"/>
      <c r="U11" s="7">
        <f t="shared" si="3"/>
        <v>0</v>
      </c>
      <c r="V11" s="39"/>
      <c r="W11" s="39"/>
      <c r="X11" s="39"/>
      <c r="Y11" s="39"/>
      <c r="Z11" s="7">
        <f t="shared" si="4"/>
        <v>0</v>
      </c>
      <c r="AA11" s="39"/>
      <c r="AB11" s="39"/>
      <c r="AC11" s="39"/>
      <c r="AD11" s="39"/>
      <c r="AE11" s="7">
        <f t="shared" si="5"/>
        <v>0</v>
      </c>
      <c r="AF11" s="39"/>
      <c r="AG11" s="39"/>
      <c r="AH11" s="39"/>
      <c r="AI11" s="7">
        <f t="shared" si="6"/>
        <v>0</v>
      </c>
      <c r="AJ11" s="39"/>
      <c r="AK11" s="39"/>
      <c r="AL11" s="39"/>
      <c r="AM11" s="39"/>
      <c r="AN11" s="8">
        <f t="shared" si="7"/>
        <v>0</v>
      </c>
      <c r="AO11" s="9">
        <f t="shared" si="8"/>
        <v>0</v>
      </c>
    </row>
    <row r="12" spans="1:41" ht="15">
      <c r="A12" s="39"/>
      <c r="B12" s="39"/>
      <c r="C12" s="39"/>
      <c r="D12" s="39"/>
      <c r="E12" s="39"/>
      <c r="F12" s="7">
        <f t="shared" si="0"/>
        <v>0</v>
      </c>
      <c r="G12" s="39"/>
      <c r="H12" s="39"/>
      <c r="I12" s="39"/>
      <c r="J12" s="39"/>
      <c r="K12" s="7">
        <f t="shared" si="1"/>
        <v>0</v>
      </c>
      <c r="L12" s="39"/>
      <c r="M12" s="39"/>
      <c r="N12" s="39"/>
      <c r="O12" s="39"/>
      <c r="P12" s="7">
        <f t="shared" si="2"/>
        <v>0</v>
      </c>
      <c r="Q12" s="39"/>
      <c r="R12" s="39"/>
      <c r="S12" s="39"/>
      <c r="T12" s="39"/>
      <c r="U12" s="7">
        <f t="shared" si="3"/>
        <v>0</v>
      </c>
      <c r="V12" s="39"/>
      <c r="W12" s="39"/>
      <c r="X12" s="39"/>
      <c r="Y12" s="39"/>
      <c r="Z12" s="7">
        <f t="shared" si="4"/>
        <v>0</v>
      </c>
      <c r="AA12" s="39"/>
      <c r="AB12" s="39"/>
      <c r="AC12" s="39"/>
      <c r="AD12" s="39"/>
      <c r="AE12" s="7">
        <f t="shared" si="5"/>
        <v>0</v>
      </c>
      <c r="AF12" s="39"/>
      <c r="AG12" s="39"/>
      <c r="AH12" s="39"/>
      <c r="AI12" s="7">
        <f t="shared" si="6"/>
        <v>0</v>
      </c>
      <c r="AJ12" s="39"/>
      <c r="AK12" s="39"/>
      <c r="AL12" s="39"/>
      <c r="AM12" s="39"/>
      <c r="AN12" s="8">
        <f t="shared" si="7"/>
        <v>0</v>
      </c>
      <c r="AO12" s="9">
        <f t="shared" si="8"/>
        <v>0</v>
      </c>
    </row>
    <row r="13" spans="1:41" ht="15">
      <c r="A13" s="39"/>
      <c r="B13" s="39"/>
      <c r="C13" s="39"/>
      <c r="D13" s="39"/>
      <c r="E13" s="39"/>
      <c r="F13" s="7">
        <f t="shared" si="0"/>
        <v>0</v>
      </c>
      <c r="G13" s="39"/>
      <c r="H13" s="39"/>
      <c r="I13" s="39"/>
      <c r="J13" s="39"/>
      <c r="K13" s="7">
        <f t="shared" si="1"/>
        <v>0</v>
      </c>
      <c r="L13" s="39"/>
      <c r="M13" s="39"/>
      <c r="N13" s="39"/>
      <c r="O13" s="39"/>
      <c r="P13" s="7">
        <f t="shared" si="2"/>
        <v>0</v>
      </c>
      <c r="Q13" s="39"/>
      <c r="R13" s="39"/>
      <c r="S13" s="39"/>
      <c r="T13" s="39"/>
      <c r="U13" s="7">
        <f t="shared" si="3"/>
        <v>0</v>
      </c>
      <c r="V13" s="39"/>
      <c r="W13" s="39"/>
      <c r="X13" s="39"/>
      <c r="Y13" s="39"/>
      <c r="Z13" s="7">
        <f t="shared" si="4"/>
        <v>0</v>
      </c>
      <c r="AA13" s="39"/>
      <c r="AB13" s="39"/>
      <c r="AC13" s="39"/>
      <c r="AD13" s="39"/>
      <c r="AE13" s="7">
        <f t="shared" si="5"/>
        <v>0</v>
      </c>
      <c r="AF13" s="39"/>
      <c r="AG13" s="39"/>
      <c r="AH13" s="39"/>
      <c r="AI13" s="7">
        <f t="shared" si="6"/>
        <v>0</v>
      </c>
      <c r="AJ13" s="39"/>
      <c r="AK13" s="39"/>
      <c r="AL13" s="39"/>
      <c r="AM13" s="39"/>
      <c r="AN13" s="8">
        <f t="shared" si="7"/>
        <v>0</v>
      </c>
      <c r="AO13" s="9">
        <f t="shared" si="8"/>
        <v>0</v>
      </c>
    </row>
    <row r="14" spans="1:41" ht="15">
      <c r="A14" s="39"/>
      <c r="B14" s="39"/>
      <c r="C14" s="39"/>
      <c r="D14" s="39"/>
      <c r="E14" s="39"/>
      <c r="F14" s="7">
        <f t="shared" si="0"/>
        <v>0</v>
      </c>
      <c r="G14" s="39"/>
      <c r="H14" s="39"/>
      <c r="I14" s="39"/>
      <c r="J14" s="39"/>
      <c r="K14" s="7">
        <f t="shared" si="1"/>
        <v>0</v>
      </c>
      <c r="L14" s="39"/>
      <c r="M14" s="39"/>
      <c r="N14" s="39"/>
      <c r="O14" s="39"/>
      <c r="P14" s="7">
        <f t="shared" si="2"/>
        <v>0</v>
      </c>
      <c r="Q14" s="39"/>
      <c r="R14" s="39"/>
      <c r="S14" s="39"/>
      <c r="T14" s="39"/>
      <c r="U14" s="7">
        <f t="shared" si="3"/>
        <v>0</v>
      </c>
      <c r="V14" s="39"/>
      <c r="W14" s="39"/>
      <c r="X14" s="39"/>
      <c r="Y14" s="39"/>
      <c r="Z14" s="7">
        <f t="shared" si="4"/>
        <v>0</v>
      </c>
      <c r="AA14" s="39"/>
      <c r="AB14" s="39"/>
      <c r="AC14" s="39"/>
      <c r="AD14" s="39"/>
      <c r="AE14" s="7">
        <f t="shared" si="5"/>
        <v>0</v>
      </c>
      <c r="AF14" s="39"/>
      <c r="AG14" s="39"/>
      <c r="AH14" s="39"/>
      <c r="AI14" s="7">
        <f t="shared" si="6"/>
        <v>0</v>
      </c>
      <c r="AJ14" s="39"/>
      <c r="AK14" s="39"/>
      <c r="AL14" s="39"/>
      <c r="AM14" s="39"/>
      <c r="AN14" s="8">
        <f t="shared" si="7"/>
        <v>0</v>
      </c>
      <c r="AO14" s="9">
        <f t="shared" si="8"/>
        <v>0</v>
      </c>
    </row>
    <row r="15" spans="1:41" ht="15">
      <c r="A15" s="39"/>
      <c r="B15" s="39"/>
      <c r="C15" s="39"/>
      <c r="D15" s="39"/>
      <c r="E15" s="39"/>
      <c r="F15" s="7">
        <f t="shared" si="0"/>
        <v>0</v>
      </c>
      <c r="G15" s="39"/>
      <c r="H15" s="39"/>
      <c r="I15" s="39"/>
      <c r="J15" s="39"/>
      <c r="K15" s="7">
        <f t="shared" si="1"/>
        <v>0</v>
      </c>
      <c r="L15" s="39"/>
      <c r="M15" s="39"/>
      <c r="N15" s="39"/>
      <c r="O15" s="39"/>
      <c r="P15" s="7">
        <f t="shared" si="2"/>
        <v>0</v>
      </c>
      <c r="Q15" s="39"/>
      <c r="R15" s="39"/>
      <c r="S15" s="39"/>
      <c r="T15" s="39"/>
      <c r="U15" s="7">
        <f t="shared" si="3"/>
        <v>0</v>
      </c>
      <c r="V15" s="39"/>
      <c r="W15" s="39"/>
      <c r="X15" s="39"/>
      <c r="Y15" s="39"/>
      <c r="Z15" s="7">
        <f t="shared" si="4"/>
        <v>0</v>
      </c>
      <c r="AA15" s="39"/>
      <c r="AB15" s="39"/>
      <c r="AC15" s="39"/>
      <c r="AD15" s="39"/>
      <c r="AE15" s="7">
        <f t="shared" si="5"/>
        <v>0</v>
      </c>
      <c r="AF15" s="39"/>
      <c r="AG15" s="39"/>
      <c r="AH15" s="39"/>
      <c r="AI15" s="7">
        <f t="shared" si="6"/>
        <v>0</v>
      </c>
      <c r="AJ15" s="39"/>
      <c r="AK15" s="39"/>
      <c r="AL15" s="39"/>
      <c r="AM15" s="39"/>
      <c r="AN15" s="8">
        <f t="shared" si="7"/>
        <v>0</v>
      </c>
      <c r="AO15" s="9">
        <f t="shared" si="8"/>
        <v>0</v>
      </c>
    </row>
    <row r="16" spans="1:41" ht="15">
      <c r="A16" s="39"/>
      <c r="B16" s="39"/>
      <c r="C16" s="39"/>
      <c r="D16" s="39"/>
      <c r="E16" s="39"/>
      <c r="F16" s="7">
        <f t="shared" si="0"/>
        <v>0</v>
      </c>
      <c r="G16" s="39"/>
      <c r="H16" s="39"/>
      <c r="I16" s="39"/>
      <c r="J16" s="39"/>
      <c r="K16" s="7">
        <f t="shared" si="1"/>
        <v>0</v>
      </c>
      <c r="L16" s="39"/>
      <c r="M16" s="39"/>
      <c r="N16" s="39"/>
      <c r="O16" s="39"/>
      <c r="P16" s="7">
        <f t="shared" si="2"/>
        <v>0</v>
      </c>
      <c r="Q16" s="39"/>
      <c r="R16" s="39"/>
      <c r="S16" s="39"/>
      <c r="T16" s="39"/>
      <c r="U16" s="7">
        <f t="shared" si="3"/>
        <v>0</v>
      </c>
      <c r="V16" s="39"/>
      <c r="W16" s="39"/>
      <c r="X16" s="39"/>
      <c r="Y16" s="39"/>
      <c r="Z16" s="7">
        <f t="shared" si="4"/>
        <v>0</v>
      </c>
      <c r="AA16" s="39"/>
      <c r="AB16" s="39"/>
      <c r="AC16" s="39"/>
      <c r="AD16" s="39"/>
      <c r="AE16" s="7">
        <f t="shared" si="5"/>
        <v>0</v>
      </c>
      <c r="AF16" s="39"/>
      <c r="AG16" s="39"/>
      <c r="AH16" s="39"/>
      <c r="AI16" s="7">
        <f t="shared" si="6"/>
        <v>0</v>
      </c>
      <c r="AJ16" s="39"/>
      <c r="AK16" s="39"/>
      <c r="AL16" s="39"/>
      <c r="AM16" s="39"/>
      <c r="AN16" s="8">
        <f t="shared" si="7"/>
        <v>0</v>
      </c>
      <c r="AO16" s="9">
        <f t="shared" si="8"/>
        <v>0</v>
      </c>
    </row>
    <row r="17" spans="1:41" ht="15">
      <c r="A17" s="39"/>
      <c r="B17" s="39"/>
      <c r="C17" s="39"/>
      <c r="D17" s="39"/>
      <c r="E17" s="39"/>
      <c r="F17" s="7">
        <f t="shared" si="0"/>
        <v>0</v>
      </c>
      <c r="G17" s="39"/>
      <c r="H17" s="39"/>
      <c r="I17" s="39"/>
      <c r="J17" s="39"/>
      <c r="K17" s="7">
        <f t="shared" si="1"/>
        <v>0</v>
      </c>
      <c r="L17" s="39"/>
      <c r="M17" s="39"/>
      <c r="N17" s="39"/>
      <c r="O17" s="39"/>
      <c r="P17" s="7">
        <f t="shared" si="2"/>
        <v>0</v>
      </c>
      <c r="Q17" s="39"/>
      <c r="R17" s="39"/>
      <c r="S17" s="39"/>
      <c r="T17" s="39"/>
      <c r="U17" s="7">
        <f t="shared" si="3"/>
        <v>0</v>
      </c>
      <c r="V17" s="39"/>
      <c r="W17" s="39"/>
      <c r="X17" s="39"/>
      <c r="Y17" s="39"/>
      <c r="Z17" s="7">
        <f t="shared" si="4"/>
        <v>0</v>
      </c>
      <c r="AA17" s="39"/>
      <c r="AB17" s="39"/>
      <c r="AC17" s="39"/>
      <c r="AD17" s="39"/>
      <c r="AE17" s="7">
        <f t="shared" si="5"/>
        <v>0</v>
      </c>
      <c r="AF17" s="39"/>
      <c r="AG17" s="39"/>
      <c r="AH17" s="39"/>
      <c r="AI17" s="7">
        <f t="shared" si="6"/>
        <v>0</v>
      </c>
      <c r="AJ17" s="39"/>
      <c r="AK17" s="39"/>
      <c r="AL17" s="39"/>
      <c r="AM17" s="39"/>
      <c r="AN17" s="8">
        <f t="shared" si="7"/>
        <v>0</v>
      </c>
      <c r="AO17" s="9">
        <f t="shared" si="8"/>
        <v>0</v>
      </c>
    </row>
    <row r="18" spans="1:41" ht="15">
      <c r="A18" s="39"/>
      <c r="B18" s="39"/>
      <c r="C18" s="39"/>
      <c r="D18" s="39"/>
      <c r="E18" s="39"/>
      <c r="F18" s="7">
        <f t="shared" si="0"/>
        <v>0</v>
      </c>
      <c r="G18" s="39"/>
      <c r="H18" s="39"/>
      <c r="I18" s="39"/>
      <c r="J18" s="39"/>
      <c r="K18" s="7">
        <f t="shared" si="1"/>
        <v>0</v>
      </c>
      <c r="L18" s="39"/>
      <c r="M18" s="39"/>
      <c r="N18" s="39"/>
      <c r="O18" s="39"/>
      <c r="P18" s="7">
        <f t="shared" si="2"/>
        <v>0</v>
      </c>
      <c r="Q18" s="39"/>
      <c r="R18" s="39"/>
      <c r="S18" s="39"/>
      <c r="T18" s="39"/>
      <c r="U18" s="7">
        <f t="shared" si="3"/>
        <v>0</v>
      </c>
      <c r="V18" s="39"/>
      <c r="W18" s="39"/>
      <c r="X18" s="39"/>
      <c r="Y18" s="39"/>
      <c r="Z18" s="7">
        <f t="shared" si="4"/>
        <v>0</v>
      </c>
      <c r="AA18" s="39"/>
      <c r="AB18" s="39"/>
      <c r="AC18" s="39"/>
      <c r="AD18" s="39"/>
      <c r="AE18" s="7">
        <f t="shared" si="5"/>
        <v>0</v>
      </c>
      <c r="AF18" s="39"/>
      <c r="AG18" s="39"/>
      <c r="AH18" s="39"/>
      <c r="AI18" s="7">
        <f t="shared" si="6"/>
        <v>0</v>
      </c>
      <c r="AJ18" s="39"/>
      <c r="AK18" s="39"/>
      <c r="AL18" s="39"/>
      <c r="AM18" s="39"/>
      <c r="AN18" s="8">
        <f t="shared" si="7"/>
        <v>0</v>
      </c>
      <c r="AO18" s="9">
        <f t="shared" si="8"/>
        <v>0</v>
      </c>
    </row>
    <row r="19" spans="1:41" ht="15">
      <c r="A19" s="39"/>
      <c r="B19" s="39"/>
      <c r="C19" s="39"/>
      <c r="D19" s="39"/>
      <c r="E19" s="39"/>
      <c r="F19" s="7">
        <f t="shared" si="0"/>
        <v>0</v>
      </c>
      <c r="G19" s="39"/>
      <c r="H19" s="39"/>
      <c r="I19" s="39"/>
      <c r="J19" s="39"/>
      <c r="K19" s="7">
        <f t="shared" si="1"/>
        <v>0</v>
      </c>
      <c r="L19" s="39"/>
      <c r="M19" s="39"/>
      <c r="N19" s="39"/>
      <c r="O19" s="39"/>
      <c r="P19" s="7">
        <f t="shared" si="2"/>
        <v>0</v>
      </c>
      <c r="Q19" s="39"/>
      <c r="R19" s="39"/>
      <c r="S19" s="39"/>
      <c r="T19" s="39"/>
      <c r="U19" s="7">
        <f t="shared" si="3"/>
        <v>0</v>
      </c>
      <c r="V19" s="39"/>
      <c r="W19" s="39"/>
      <c r="X19" s="39"/>
      <c r="Y19" s="39"/>
      <c r="Z19" s="7">
        <f t="shared" si="4"/>
        <v>0</v>
      </c>
      <c r="AA19" s="39"/>
      <c r="AB19" s="39"/>
      <c r="AC19" s="39"/>
      <c r="AD19" s="39"/>
      <c r="AE19" s="7">
        <f t="shared" si="5"/>
        <v>0</v>
      </c>
      <c r="AF19" s="39"/>
      <c r="AG19" s="39"/>
      <c r="AH19" s="39"/>
      <c r="AI19" s="7">
        <f t="shared" si="6"/>
        <v>0</v>
      </c>
      <c r="AJ19" s="39"/>
      <c r="AK19" s="39"/>
      <c r="AL19" s="39"/>
      <c r="AM19" s="39"/>
      <c r="AN19" s="8">
        <f t="shared" si="7"/>
        <v>0</v>
      </c>
      <c r="AO19" s="9">
        <f t="shared" si="8"/>
        <v>0</v>
      </c>
    </row>
    <row r="20" spans="1:41" ht="15">
      <c r="A20" s="39"/>
      <c r="B20" s="39"/>
      <c r="C20" s="39"/>
      <c r="D20" s="39"/>
      <c r="E20" s="39"/>
      <c r="F20" s="7">
        <f t="shared" si="0"/>
        <v>0</v>
      </c>
      <c r="G20" s="39"/>
      <c r="H20" s="39"/>
      <c r="I20" s="39"/>
      <c r="J20" s="39"/>
      <c r="K20" s="7">
        <f t="shared" si="1"/>
        <v>0</v>
      </c>
      <c r="L20" s="39"/>
      <c r="M20" s="39"/>
      <c r="N20" s="39"/>
      <c r="O20" s="39"/>
      <c r="P20" s="7">
        <f t="shared" si="2"/>
        <v>0</v>
      </c>
      <c r="Q20" s="39"/>
      <c r="R20" s="39"/>
      <c r="S20" s="39"/>
      <c r="T20" s="39"/>
      <c r="U20" s="7">
        <f t="shared" si="3"/>
        <v>0</v>
      </c>
      <c r="V20" s="39"/>
      <c r="W20" s="39"/>
      <c r="X20" s="39"/>
      <c r="Y20" s="39"/>
      <c r="Z20" s="7">
        <f t="shared" si="4"/>
        <v>0</v>
      </c>
      <c r="AA20" s="39"/>
      <c r="AB20" s="39"/>
      <c r="AC20" s="39"/>
      <c r="AD20" s="39"/>
      <c r="AE20" s="7">
        <f t="shared" si="5"/>
        <v>0</v>
      </c>
      <c r="AF20" s="39"/>
      <c r="AG20" s="39"/>
      <c r="AH20" s="39"/>
      <c r="AI20" s="7">
        <f t="shared" si="6"/>
        <v>0</v>
      </c>
      <c r="AJ20" s="39"/>
      <c r="AK20" s="39"/>
      <c r="AL20" s="39"/>
      <c r="AM20" s="39"/>
      <c r="AN20" s="8">
        <f t="shared" si="7"/>
        <v>0</v>
      </c>
      <c r="AO20" s="9">
        <f t="shared" si="8"/>
        <v>0</v>
      </c>
    </row>
    <row r="21" spans="12:15" ht="15">
      <c r="L21" s="35"/>
      <c r="M21" s="35"/>
      <c r="N21" s="35"/>
      <c r="O21" s="35"/>
    </row>
  </sheetData>
  <sheetProtection/>
  <mergeCells count="8">
    <mergeCell ref="AG3:AH3"/>
    <mergeCell ref="AK3:AL3"/>
    <mergeCell ref="C3:D3"/>
    <mergeCell ref="H3:I3"/>
    <mergeCell ref="M3:N3"/>
    <mergeCell ref="R3:S3"/>
    <mergeCell ref="W3:X3"/>
    <mergeCell ref="AB3:A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5:AO22"/>
  <sheetViews>
    <sheetView zoomScalePageLayoutView="0" workbookViewId="0" topLeftCell="A1">
      <selection activeCell="AN11" sqref="AN11"/>
    </sheetView>
  </sheetViews>
  <sheetFormatPr defaultColWidth="9.140625" defaultRowHeight="15"/>
  <cols>
    <col min="1" max="1" width="15.140625" style="0" customWidth="1"/>
    <col min="2" max="6" width="5.28125" style="0" hidden="1" customWidth="1"/>
    <col min="7" max="21" width="5.28125" style="0" bestFit="1" customWidth="1"/>
    <col min="22" max="26" width="5.28125" style="0" hidden="1" customWidth="1"/>
    <col min="27" max="40" width="5.28125" style="0" bestFit="1" customWidth="1"/>
    <col min="41" max="41" width="6.140625" style="0" bestFit="1" customWidth="1"/>
  </cols>
  <sheetData>
    <row r="5" spans="1:41" ht="15">
      <c r="A5" s="3"/>
      <c r="B5" s="3"/>
      <c r="C5" s="49" t="s">
        <v>1</v>
      </c>
      <c r="D5" s="49"/>
      <c r="E5" s="3"/>
      <c r="F5" s="3"/>
      <c r="G5" s="3"/>
      <c r="H5" s="46" t="s">
        <v>2</v>
      </c>
      <c r="I5" s="46"/>
      <c r="J5" s="3"/>
      <c r="K5" s="3"/>
      <c r="L5" s="3"/>
      <c r="M5" s="47" t="s">
        <v>3</v>
      </c>
      <c r="N5" s="48"/>
      <c r="O5" s="3"/>
      <c r="P5" s="3"/>
      <c r="Q5" s="3"/>
      <c r="R5" s="46" t="s">
        <v>9</v>
      </c>
      <c r="S5" s="46"/>
      <c r="T5" s="3"/>
      <c r="U5" s="3"/>
      <c r="V5" s="3"/>
      <c r="W5" s="46" t="s">
        <v>5</v>
      </c>
      <c r="X5" s="46"/>
      <c r="Y5" s="3"/>
      <c r="Z5" s="3"/>
      <c r="AA5" s="3"/>
      <c r="AB5" s="47" t="s">
        <v>12</v>
      </c>
      <c r="AC5" s="48"/>
      <c r="AD5" s="3"/>
      <c r="AE5" s="3"/>
      <c r="AF5" s="3"/>
      <c r="AG5" s="46" t="s">
        <v>13</v>
      </c>
      <c r="AH5" s="46"/>
      <c r="AI5" s="3"/>
      <c r="AJ5" s="3"/>
      <c r="AK5" s="46" t="s">
        <v>7</v>
      </c>
      <c r="AL5" s="46"/>
      <c r="AM5" s="3"/>
      <c r="AN5" s="5"/>
      <c r="AO5" s="3"/>
    </row>
    <row r="6" spans="1:41" ht="15">
      <c r="A6" s="4" t="s">
        <v>11</v>
      </c>
      <c r="B6" s="6">
        <v>1</v>
      </c>
      <c r="C6" s="6">
        <v>2</v>
      </c>
      <c r="D6" s="6">
        <v>3</v>
      </c>
      <c r="E6" s="6">
        <v>4</v>
      </c>
      <c r="F6" s="7" t="s">
        <v>10</v>
      </c>
      <c r="G6" s="6">
        <v>1</v>
      </c>
      <c r="H6" s="6">
        <v>2</v>
      </c>
      <c r="I6" s="6">
        <v>3</v>
      </c>
      <c r="J6" s="6">
        <v>4</v>
      </c>
      <c r="K6" s="7" t="s">
        <v>10</v>
      </c>
      <c r="L6" s="6">
        <v>1</v>
      </c>
      <c r="M6" s="6">
        <v>2</v>
      </c>
      <c r="N6" s="6">
        <v>3</v>
      </c>
      <c r="O6" s="6">
        <v>4</v>
      </c>
      <c r="P6" s="7" t="s">
        <v>10</v>
      </c>
      <c r="Q6" s="6">
        <v>1</v>
      </c>
      <c r="R6" s="6">
        <v>2</v>
      </c>
      <c r="S6" s="6">
        <v>3</v>
      </c>
      <c r="T6" s="6">
        <v>4</v>
      </c>
      <c r="U6" s="7" t="s">
        <v>10</v>
      </c>
      <c r="V6" s="6">
        <v>1</v>
      </c>
      <c r="W6" s="6">
        <v>2</v>
      </c>
      <c r="X6" s="6">
        <v>3</v>
      </c>
      <c r="Y6" s="6">
        <v>4</v>
      </c>
      <c r="Z6" s="7" t="s">
        <v>10</v>
      </c>
      <c r="AA6" s="6">
        <v>1</v>
      </c>
      <c r="AB6" s="6">
        <v>2</v>
      </c>
      <c r="AC6" s="6">
        <v>3</v>
      </c>
      <c r="AD6" s="6">
        <v>4</v>
      </c>
      <c r="AE6" s="7" t="s">
        <v>10</v>
      </c>
      <c r="AF6" s="6">
        <v>1</v>
      </c>
      <c r="AG6" s="6">
        <v>2</v>
      </c>
      <c r="AH6" s="6">
        <v>3</v>
      </c>
      <c r="AI6" s="7" t="s">
        <v>10</v>
      </c>
      <c r="AJ6" s="6">
        <v>1</v>
      </c>
      <c r="AK6" s="6">
        <v>2</v>
      </c>
      <c r="AL6" s="6">
        <v>3</v>
      </c>
      <c r="AM6" s="6">
        <v>4</v>
      </c>
      <c r="AN6" s="8" t="s">
        <v>10</v>
      </c>
      <c r="AO6" s="9" t="s">
        <v>10</v>
      </c>
    </row>
    <row r="7" spans="1:41" ht="15">
      <c r="A7" s="4" t="s">
        <v>32</v>
      </c>
      <c r="B7" s="4"/>
      <c r="C7" s="4"/>
      <c r="D7" s="4"/>
      <c r="E7" s="4"/>
      <c r="F7" s="7">
        <f aca="true" t="shared" si="0" ref="F7:F22">SUM(B7:E7)</f>
        <v>0</v>
      </c>
      <c r="G7" s="4">
        <v>4.57</v>
      </c>
      <c r="H7" s="4">
        <v>5.1</v>
      </c>
      <c r="I7" s="4">
        <v>6.56</v>
      </c>
      <c r="J7" s="4">
        <v>5.56</v>
      </c>
      <c r="K7" s="7">
        <f aca="true" t="shared" si="1" ref="K7:K22">SUM(G7:J7)</f>
        <v>21.79</v>
      </c>
      <c r="L7" s="4">
        <v>5.82</v>
      </c>
      <c r="M7" s="4">
        <v>8.73</v>
      </c>
      <c r="N7" s="4">
        <v>5.88</v>
      </c>
      <c r="O7" s="4">
        <v>7.09</v>
      </c>
      <c r="P7" s="7">
        <f aca="true" t="shared" si="2" ref="P7:P22">SUM(L7:O7)</f>
        <v>27.52</v>
      </c>
      <c r="Q7" s="4">
        <v>5.91</v>
      </c>
      <c r="R7" s="4">
        <v>6.21</v>
      </c>
      <c r="S7" s="4">
        <v>7.45</v>
      </c>
      <c r="T7" s="4">
        <v>7.13</v>
      </c>
      <c r="U7" s="7">
        <f aca="true" t="shared" si="3" ref="U7:U22">SUM(Q7:T7)</f>
        <v>26.7</v>
      </c>
      <c r="V7" s="4"/>
      <c r="W7" s="4"/>
      <c r="X7" s="4"/>
      <c r="Y7" s="4"/>
      <c r="Z7" s="7">
        <f aca="true" t="shared" si="4" ref="Z7:Z22">SUM(V7:Y7)</f>
        <v>0</v>
      </c>
      <c r="AA7" s="4">
        <v>6.05</v>
      </c>
      <c r="AB7" s="4">
        <v>7.06</v>
      </c>
      <c r="AC7" s="4">
        <v>6.84</v>
      </c>
      <c r="AD7" s="4">
        <v>6.18</v>
      </c>
      <c r="AE7" s="7">
        <f aca="true" t="shared" si="5" ref="AE7:AE22">SUM(AA7:AD7)</f>
        <v>26.13</v>
      </c>
      <c r="AF7" s="4">
        <v>13.77</v>
      </c>
      <c r="AG7" s="4">
        <v>11.87</v>
      </c>
      <c r="AH7" s="4">
        <v>13.87</v>
      </c>
      <c r="AI7" s="7">
        <f aca="true" t="shared" si="6" ref="AI7:AI22">SUM(AF7:AH7)</f>
        <v>39.51</v>
      </c>
      <c r="AJ7" s="4">
        <v>7.37</v>
      </c>
      <c r="AK7" s="4">
        <v>8.45</v>
      </c>
      <c r="AL7" s="4">
        <v>8.13</v>
      </c>
      <c r="AM7" s="4">
        <v>6.35</v>
      </c>
      <c r="AN7" s="8">
        <f>SUM(AJ7:AM7)</f>
        <v>30.300000000000004</v>
      </c>
      <c r="AO7" s="9">
        <f aca="true" t="shared" si="7" ref="AO7:AO22">SUM(AN7,AI7,AE7,Z7,U7,P7,K7,F7)</f>
        <v>171.95</v>
      </c>
    </row>
    <row r="8" spans="1:41" ht="15">
      <c r="A8" s="4" t="s">
        <v>33</v>
      </c>
      <c r="B8" s="4"/>
      <c r="C8" s="4"/>
      <c r="D8" s="4"/>
      <c r="E8" s="4"/>
      <c r="F8" s="7">
        <f t="shared" si="0"/>
        <v>0</v>
      </c>
      <c r="G8" s="4">
        <v>5.05</v>
      </c>
      <c r="H8" s="4">
        <v>4.92</v>
      </c>
      <c r="I8" s="4">
        <v>4.91</v>
      </c>
      <c r="J8" s="4">
        <v>5.29</v>
      </c>
      <c r="K8" s="7">
        <f t="shared" si="1"/>
        <v>20.169999999999998</v>
      </c>
      <c r="L8" s="4">
        <v>5.57</v>
      </c>
      <c r="M8" s="4">
        <v>4.64</v>
      </c>
      <c r="N8" s="4">
        <v>6.79</v>
      </c>
      <c r="O8" s="4">
        <v>7.75</v>
      </c>
      <c r="P8" s="7">
        <f t="shared" si="2"/>
        <v>24.75</v>
      </c>
      <c r="Q8" s="4">
        <v>4.77</v>
      </c>
      <c r="R8" s="4">
        <v>5.33</v>
      </c>
      <c r="S8" s="4">
        <v>5.29</v>
      </c>
      <c r="T8" s="4">
        <v>6.62</v>
      </c>
      <c r="U8" s="7">
        <f t="shared" si="3"/>
        <v>22.01</v>
      </c>
      <c r="V8" s="4"/>
      <c r="W8" s="4"/>
      <c r="X8" s="4"/>
      <c r="Y8" s="4"/>
      <c r="Z8" s="7">
        <f t="shared" si="4"/>
        <v>0</v>
      </c>
      <c r="AA8" s="4">
        <v>6.53</v>
      </c>
      <c r="AB8" s="4">
        <v>6.64</v>
      </c>
      <c r="AC8" s="4">
        <v>5.16</v>
      </c>
      <c r="AD8" s="4">
        <v>5.4</v>
      </c>
      <c r="AE8" s="7">
        <f t="shared" si="5"/>
        <v>23.729999999999997</v>
      </c>
      <c r="AF8" s="4">
        <v>8.42</v>
      </c>
      <c r="AG8" s="4">
        <v>8.11</v>
      </c>
      <c r="AH8" s="4">
        <v>9.66</v>
      </c>
      <c r="AI8" s="7">
        <f t="shared" si="6"/>
        <v>26.19</v>
      </c>
      <c r="AJ8" s="4">
        <v>6.53</v>
      </c>
      <c r="AK8" s="4">
        <v>7.57</v>
      </c>
      <c r="AL8" s="4">
        <v>5.84</v>
      </c>
      <c r="AM8" s="4">
        <v>7.22</v>
      </c>
      <c r="AN8" s="8">
        <f aca="true" t="shared" si="8" ref="AN7:AN22">SUM(AJ8:AM8)</f>
        <v>27.16</v>
      </c>
      <c r="AO8" s="9">
        <f t="shared" si="7"/>
        <v>144.01</v>
      </c>
    </row>
    <row r="9" spans="1:41" ht="15">
      <c r="A9" s="4" t="s">
        <v>34</v>
      </c>
      <c r="B9" s="4"/>
      <c r="C9" s="4"/>
      <c r="D9" s="4"/>
      <c r="E9" s="4"/>
      <c r="F9" s="7">
        <f t="shared" si="0"/>
        <v>0</v>
      </c>
      <c r="G9" s="4">
        <v>2.9</v>
      </c>
      <c r="H9" s="4">
        <v>2.82</v>
      </c>
      <c r="I9" s="4">
        <v>3.7</v>
      </c>
      <c r="J9" s="4">
        <v>2.46</v>
      </c>
      <c r="K9" s="7">
        <f t="shared" si="1"/>
        <v>11.879999999999999</v>
      </c>
      <c r="L9" s="4">
        <v>2.73</v>
      </c>
      <c r="M9" s="4">
        <v>3.07</v>
      </c>
      <c r="N9" s="4">
        <v>4.86</v>
      </c>
      <c r="O9" s="4">
        <v>4.83</v>
      </c>
      <c r="P9" s="7">
        <f t="shared" si="2"/>
        <v>15.49</v>
      </c>
      <c r="Q9" s="4">
        <v>4.81</v>
      </c>
      <c r="R9" s="4">
        <v>3.72</v>
      </c>
      <c r="S9" s="4">
        <v>3.52</v>
      </c>
      <c r="T9" s="4">
        <v>3.01</v>
      </c>
      <c r="U9" s="7">
        <f t="shared" si="3"/>
        <v>15.059999999999999</v>
      </c>
      <c r="V9" s="4"/>
      <c r="W9" s="4"/>
      <c r="X9" s="4"/>
      <c r="Y9" s="4"/>
      <c r="Z9" s="7">
        <f t="shared" si="4"/>
        <v>0</v>
      </c>
      <c r="AA9" s="4">
        <v>2.76</v>
      </c>
      <c r="AB9" s="4">
        <v>2.97</v>
      </c>
      <c r="AC9" s="4">
        <v>2.58</v>
      </c>
      <c r="AD9" s="4">
        <v>2.71</v>
      </c>
      <c r="AE9" s="7">
        <f t="shared" si="5"/>
        <v>11.02</v>
      </c>
      <c r="AF9" s="4">
        <v>5.28</v>
      </c>
      <c r="AG9" s="4">
        <v>6.68</v>
      </c>
      <c r="AH9" s="4">
        <v>6.45</v>
      </c>
      <c r="AI9" s="7">
        <f t="shared" si="6"/>
        <v>18.41</v>
      </c>
      <c r="AJ9" s="4">
        <v>3.13</v>
      </c>
      <c r="AK9" s="4">
        <v>3.28</v>
      </c>
      <c r="AL9" s="4">
        <v>3.83</v>
      </c>
      <c r="AM9" s="4">
        <v>3.81</v>
      </c>
      <c r="AN9" s="8">
        <f t="shared" si="8"/>
        <v>14.05</v>
      </c>
      <c r="AO9" s="9">
        <f t="shared" si="7"/>
        <v>85.91</v>
      </c>
    </row>
    <row r="10" spans="1:41" ht="15">
      <c r="A10" s="4" t="s">
        <v>35</v>
      </c>
      <c r="B10" s="4"/>
      <c r="C10" s="4"/>
      <c r="D10" s="4"/>
      <c r="E10" s="4"/>
      <c r="F10" s="7">
        <f t="shared" si="0"/>
        <v>0</v>
      </c>
      <c r="G10" s="4">
        <v>2.52</v>
      </c>
      <c r="H10" s="4">
        <v>2.42</v>
      </c>
      <c r="I10" s="4">
        <v>2.59</v>
      </c>
      <c r="J10" s="4">
        <v>2.22</v>
      </c>
      <c r="K10" s="7">
        <f t="shared" si="1"/>
        <v>9.75</v>
      </c>
      <c r="L10" s="4">
        <v>2.73</v>
      </c>
      <c r="M10" s="4">
        <v>2.8</v>
      </c>
      <c r="N10" s="4">
        <v>2.39</v>
      </c>
      <c r="O10" s="4">
        <v>2.53</v>
      </c>
      <c r="P10" s="7">
        <f t="shared" si="2"/>
        <v>10.45</v>
      </c>
      <c r="Q10" s="4">
        <v>3.49</v>
      </c>
      <c r="R10" s="4">
        <v>3.24</v>
      </c>
      <c r="S10" s="4">
        <v>2.98</v>
      </c>
      <c r="T10" s="4">
        <v>2.8</v>
      </c>
      <c r="U10" s="7">
        <f t="shared" si="3"/>
        <v>12.510000000000002</v>
      </c>
      <c r="V10" s="4"/>
      <c r="W10" s="4"/>
      <c r="X10" s="4"/>
      <c r="Y10" s="4"/>
      <c r="Z10" s="7">
        <f t="shared" si="4"/>
        <v>0</v>
      </c>
      <c r="AA10" s="4">
        <v>2.42</v>
      </c>
      <c r="AB10" s="4">
        <v>2.02</v>
      </c>
      <c r="AC10" s="4">
        <v>2.06</v>
      </c>
      <c r="AD10" s="4">
        <v>2.28</v>
      </c>
      <c r="AE10" s="7">
        <f t="shared" si="5"/>
        <v>8.78</v>
      </c>
      <c r="AF10" s="4">
        <v>5.73</v>
      </c>
      <c r="AG10" s="4">
        <v>5.52</v>
      </c>
      <c r="AH10" s="4">
        <v>4.81</v>
      </c>
      <c r="AI10" s="7">
        <f t="shared" si="6"/>
        <v>16.06</v>
      </c>
      <c r="AJ10" s="4">
        <v>2.67</v>
      </c>
      <c r="AK10" s="4">
        <v>2.59</v>
      </c>
      <c r="AL10" s="4">
        <v>2.72</v>
      </c>
      <c r="AM10" s="4">
        <v>2.53</v>
      </c>
      <c r="AN10" s="8">
        <f t="shared" si="8"/>
        <v>10.51</v>
      </c>
      <c r="AO10" s="9">
        <f t="shared" si="7"/>
        <v>68.06</v>
      </c>
    </row>
    <row r="11" spans="1:41" ht="15">
      <c r="A11" s="4" t="s">
        <v>36</v>
      </c>
      <c r="B11" s="4"/>
      <c r="C11" s="4"/>
      <c r="D11" s="4"/>
      <c r="E11" s="4"/>
      <c r="F11" s="7">
        <f t="shared" si="0"/>
        <v>0</v>
      </c>
      <c r="G11" s="4">
        <v>3.12</v>
      </c>
      <c r="H11" s="4">
        <v>2.36</v>
      </c>
      <c r="I11" s="4">
        <v>2.74</v>
      </c>
      <c r="J11" s="4">
        <v>3.48</v>
      </c>
      <c r="K11" s="7">
        <f t="shared" si="1"/>
        <v>11.700000000000001</v>
      </c>
      <c r="L11" s="4">
        <v>3.4</v>
      </c>
      <c r="M11" s="4">
        <v>2.48</v>
      </c>
      <c r="N11" s="4">
        <v>3.17</v>
      </c>
      <c r="O11" s="4">
        <v>2.76</v>
      </c>
      <c r="P11" s="7">
        <f t="shared" si="2"/>
        <v>11.81</v>
      </c>
      <c r="Q11" s="4">
        <v>3.47</v>
      </c>
      <c r="R11" s="4">
        <v>3.17</v>
      </c>
      <c r="S11" s="4">
        <v>3.28</v>
      </c>
      <c r="T11" s="4">
        <v>3.62</v>
      </c>
      <c r="U11" s="7">
        <f t="shared" si="3"/>
        <v>13.54</v>
      </c>
      <c r="V11" s="4"/>
      <c r="W11" s="4"/>
      <c r="X11" s="4"/>
      <c r="Y11" s="4"/>
      <c r="Z11" s="7">
        <f t="shared" si="4"/>
        <v>0</v>
      </c>
      <c r="AA11" s="4">
        <v>2.78</v>
      </c>
      <c r="AB11" s="4">
        <v>2.36</v>
      </c>
      <c r="AC11" s="4">
        <v>2.17</v>
      </c>
      <c r="AD11" s="4">
        <v>2.4</v>
      </c>
      <c r="AE11" s="7">
        <f t="shared" si="5"/>
        <v>9.709999999999999</v>
      </c>
      <c r="AF11" s="4">
        <v>7.62</v>
      </c>
      <c r="AG11" s="4">
        <v>6.84</v>
      </c>
      <c r="AH11" s="4">
        <v>5.02</v>
      </c>
      <c r="AI11" s="7">
        <f t="shared" si="6"/>
        <v>19.48</v>
      </c>
      <c r="AJ11" s="4">
        <v>2.87</v>
      </c>
      <c r="AK11" s="4">
        <v>3.09</v>
      </c>
      <c r="AL11" s="4">
        <v>2.72</v>
      </c>
      <c r="AM11" s="4">
        <v>2.97</v>
      </c>
      <c r="AN11" s="8">
        <f t="shared" si="8"/>
        <v>11.65</v>
      </c>
      <c r="AO11" s="9">
        <f t="shared" si="7"/>
        <v>77.89</v>
      </c>
    </row>
    <row r="12" spans="1:41" ht="15">
      <c r="A12" s="4"/>
      <c r="B12" s="4"/>
      <c r="C12" s="4"/>
      <c r="D12" s="4"/>
      <c r="E12" s="4"/>
      <c r="F12" s="7">
        <f t="shared" si="0"/>
        <v>0</v>
      </c>
      <c r="G12" s="4"/>
      <c r="H12" s="4"/>
      <c r="I12" s="4"/>
      <c r="J12" s="4"/>
      <c r="K12" s="7">
        <f t="shared" si="1"/>
        <v>0</v>
      </c>
      <c r="L12" s="4"/>
      <c r="M12" s="4"/>
      <c r="N12" s="4"/>
      <c r="O12" s="4"/>
      <c r="P12" s="7">
        <f t="shared" si="2"/>
        <v>0</v>
      </c>
      <c r="Q12" s="4"/>
      <c r="R12" s="4"/>
      <c r="S12" s="4"/>
      <c r="T12" s="4"/>
      <c r="U12" s="7">
        <f t="shared" si="3"/>
        <v>0</v>
      </c>
      <c r="V12" s="4"/>
      <c r="W12" s="4"/>
      <c r="X12" s="4"/>
      <c r="Y12" s="4"/>
      <c r="Z12" s="7">
        <f t="shared" si="4"/>
        <v>0</v>
      </c>
      <c r="AA12" s="4"/>
      <c r="AB12" s="4"/>
      <c r="AC12" s="4"/>
      <c r="AD12" s="4"/>
      <c r="AE12" s="7">
        <f t="shared" si="5"/>
        <v>0</v>
      </c>
      <c r="AF12" s="4"/>
      <c r="AG12" s="4"/>
      <c r="AH12" s="4"/>
      <c r="AI12" s="7">
        <f t="shared" si="6"/>
        <v>0</v>
      </c>
      <c r="AJ12" s="4"/>
      <c r="AK12" s="4"/>
      <c r="AL12" s="4"/>
      <c r="AM12" s="4"/>
      <c r="AN12" s="8">
        <f t="shared" si="8"/>
        <v>0</v>
      </c>
      <c r="AO12" s="9">
        <f t="shared" si="7"/>
        <v>0</v>
      </c>
    </row>
    <row r="13" spans="1:41" ht="15">
      <c r="A13" s="4"/>
      <c r="B13" s="4"/>
      <c r="C13" s="4"/>
      <c r="D13" s="4"/>
      <c r="E13" s="4"/>
      <c r="F13" s="7">
        <f t="shared" si="0"/>
        <v>0</v>
      </c>
      <c r="G13" s="4"/>
      <c r="H13" s="4"/>
      <c r="I13" s="4"/>
      <c r="J13" s="4"/>
      <c r="K13" s="7">
        <f t="shared" si="1"/>
        <v>0</v>
      </c>
      <c r="L13" s="4"/>
      <c r="M13" s="4"/>
      <c r="N13" s="4"/>
      <c r="O13" s="4"/>
      <c r="P13" s="7">
        <f t="shared" si="2"/>
        <v>0</v>
      </c>
      <c r="Q13" s="4"/>
      <c r="R13" s="4"/>
      <c r="S13" s="4"/>
      <c r="T13" s="4"/>
      <c r="U13" s="7">
        <f t="shared" si="3"/>
        <v>0</v>
      </c>
      <c r="V13" s="4"/>
      <c r="W13" s="4"/>
      <c r="X13" s="4"/>
      <c r="Y13" s="4"/>
      <c r="Z13" s="7">
        <f t="shared" si="4"/>
        <v>0</v>
      </c>
      <c r="AA13" s="4"/>
      <c r="AB13" s="4"/>
      <c r="AC13" s="4"/>
      <c r="AD13" s="4"/>
      <c r="AE13" s="7">
        <f t="shared" si="5"/>
        <v>0</v>
      </c>
      <c r="AF13" s="4"/>
      <c r="AG13" s="4"/>
      <c r="AH13" s="4"/>
      <c r="AI13" s="7">
        <f t="shared" si="6"/>
        <v>0</v>
      </c>
      <c r="AJ13" s="4"/>
      <c r="AK13" s="4"/>
      <c r="AL13" s="4"/>
      <c r="AM13" s="4"/>
      <c r="AN13" s="8">
        <f t="shared" si="8"/>
        <v>0</v>
      </c>
      <c r="AO13" s="9">
        <f t="shared" si="7"/>
        <v>0</v>
      </c>
    </row>
    <row r="14" spans="1:41" ht="15">
      <c r="A14" s="4"/>
      <c r="B14" s="4"/>
      <c r="C14" s="4"/>
      <c r="D14" s="4"/>
      <c r="E14" s="4"/>
      <c r="F14" s="7">
        <f t="shared" si="0"/>
        <v>0</v>
      </c>
      <c r="G14" s="4"/>
      <c r="H14" s="4"/>
      <c r="I14" s="4"/>
      <c r="J14" s="4"/>
      <c r="K14" s="7">
        <f t="shared" si="1"/>
        <v>0</v>
      </c>
      <c r="L14" s="4"/>
      <c r="M14" s="4"/>
      <c r="N14" s="4"/>
      <c r="O14" s="4"/>
      <c r="P14" s="7">
        <f t="shared" si="2"/>
        <v>0</v>
      </c>
      <c r="Q14" s="4"/>
      <c r="R14" s="4"/>
      <c r="S14" s="4"/>
      <c r="T14" s="4"/>
      <c r="U14" s="7">
        <f t="shared" si="3"/>
        <v>0</v>
      </c>
      <c r="V14" s="4"/>
      <c r="W14" s="4"/>
      <c r="X14" s="4"/>
      <c r="Y14" s="4"/>
      <c r="Z14" s="7">
        <f t="shared" si="4"/>
        <v>0</v>
      </c>
      <c r="AA14" s="4"/>
      <c r="AB14" s="4"/>
      <c r="AC14" s="4"/>
      <c r="AD14" s="4"/>
      <c r="AE14" s="7">
        <f t="shared" si="5"/>
        <v>0</v>
      </c>
      <c r="AF14" s="4"/>
      <c r="AG14" s="4"/>
      <c r="AH14" s="4"/>
      <c r="AI14" s="7">
        <f t="shared" si="6"/>
        <v>0</v>
      </c>
      <c r="AJ14" s="4"/>
      <c r="AK14" s="4"/>
      <c r="AL14" s="4"/>
      <c r="AM14" s="4"/>
      <c r="AN14" s="8">
        <f t="shared" si="8"/>
        <v>0</v>
      </c>
      <c r="AO14" s="9">
        <f t="shared" si="7"/>
        <v>0</v>
      </c>
    </row>
    <row r="15" spans="1:41" ht="15">
      <c r="A15" s="4"/>
      <c r="B15" s="4"/>
      <c r="C15" s="4"/>
      <c r="D15" s="4"/>
      <c r="E15" s="4"/>
      <c r="F15" s="7">
        <f t="shared" si="0"/>
        <v>0</v>
      </c>
      <c r="G15" s="4"/>
      <c r="H15" s="4"/>
      <c r="I15" s="4"/>
      <c r="J15" s="4"/>
      <c r="K15" s="7">
        <f t="shared" si="1"/>
        <v>0</v>
      </c>
      <c r="L15" s="4"/>
      <c r="M15" s="4"/>
      <c r="N15" s="4"/>
      <c r="O15" s="4"/>
      <c r="P15" s="7">
        <f t="shared" si="2"/>
        <v>0</v>
      </c>
      <c r="Q15" s="4"/>
      <c r="R15" s="4"/>
      <c r="S15" s="4"/>
      <c r="T15" s="4"/>
      <c r="U15" s="7">
        <f t="shared" si="3"/>
        <v>0</v>
      </c>
      <c r="V15" s="4"/>
      <c r="W15" s="4"/>
      <c r="X15" s="4"/>
      <c r="Y15" s="4"/>
      <c r="Z15" s="7">
        <f t="shared" si="4"/>
        <v>0</v>
      </c>
      <c r="AA15" s="4"/>
      <c r="AB15" s="4"/>
      <c r="AC15" s="4"/>
      <c r="AD15" s="4"/>
      <c r="AE15" s="7">
        <f t="shared" si="5"/>
        <v>0</v>
      </c>
      <c r="AF15" s="4"/>
      <c r="AG15" s="4"/>
      <c r="AH15" s="4"/>
      <c r="AI15" s="7">
        <f t="shared" si="6"/>
        <v>0</v>
      </c>
      <c r="AJ15" s="4"/>
      <c r="AK15" s="4"/>
      <c r="AL15" s="4"/>
      <c r="AM15" s="4"/>
      <c r="AN15" s="8">
        <f t="shared" si="8"/>
        <v>0</v>
      </c>
      <c r="AO15" s="9">
        <f t="shared" si="7"/>
        <v>0</v>
      </c>
    </row>
    <row r="16" spans="1:41" ht="15">
      <c r="A16" s="4"/>
      <c r="B16" s="4"/>
      <c r="C16" s="4"/>
      <c r="D16" s="4"/>
      <c r="E16" s="4"/>
      <c r="F16" s="7">
        <f t="shared" si="0"/>
        <v>0</v>
      </c>
      <c r="G16" s="4"/>
      <c r="H16" s="4"/>
      <c r="I16" s="4"/>
      <c r="J16" s="4"/>
      <c r="K16" s="7">
        <f t="shared" si="1"/>
        <v>0</v>
      </c>
      <c r="L16" s="4"/>
      <c r="M16" s="4"/>
      <c r="N16" s="4"/>
      <c r="O16" s="4"/>
      <c r="P16" s="7">
        <f t="shared" si="2"/>
        <v>0</v>
      </c>
      <c r="Q16" s="4"/>
      <c r="R16" s="4"/>
      <c r="S16" s="4"/>
      <c r="T16" s="4"/>
      <c r="U16" s="7">
        <f t="shared" si="3"/>
        <v>0</v>
      </c>
      <c r="V16" s="4"/>
      <c r="W16" s="4"/>
      <c r="X16" s="4"/>
      <c r="Y16" s="4"/>
      <c r="Z16" s="7">
        <f t="shared" si="4"/>
        <v>0</v>
      </c>
      <c r="AA16" s="4"/>
      <c r="AB16" s="4"/>
      <c r="AC16" s="4"/>
      <c r="AD16" s="4"/>
      <c r="AE16" s="7">
        <f t="shared" si="5"/>
        <v>0</v>
      </c>
      <c r="AF16" s="4"/>
      <c r="AG16" s="4"/>
      <c r="AH16" s="4"/>
      <c r="AI16" s="7">
        <f t="shared" si="6"/>
        <v>0</v>
      </c>
      <c r="AJ16" s="4"/>
      <c r="AK16" s="4"/>
      <c r="AL16" s="4"/>
      <c r="AM16" s="4"/>
      <c r="AN16" s="8">
        <f t="shared" si="8"/>
        <v>0</v>
      </c>
      <c r="AO16" s="9">
        <f t="shared" si="7"/>
        <v>0</v>
      </c>
    </row>
    <row r="17" spans="1:41" ht="15">
      <c r="A17" s="4"/>
      <c r="B17" s="4"/>
      <c r="C17" s="4"/>
      <c r="D17" s="4"/>
      <c r="E17" s="4"/>
      <c r="F17" s="7">
        <f t="shared" si="0"/>
        <v>0</v>
      </c>
      <c r="G17" s="4"/>
      <c r="H17" s="4"/>
      <c r="I17" s="4"/>
      <c r="J17" s="4"/>
      <c r="K17" s="7">
        <f t="shared" si="1"/>
        <v>0</v>
      </c>
      <c r="L17" s="4"/>
      <c r="M17" s="4"/>
      <c r="N17" s="4"/>
      <c r="O17" s="4"/>
      <c r="P17" s="7">
        <f t="shared" si="2"/>
        <v>0</v>
      </c>
      <c r="Q17" s="4"/>
      <c r="R17" s="4"/>
      <c r="S17" s="4"/>
      <c r="T17" s="4"/>
      <c r="U17" s="7">
        <f t="shared" si="3"/>
        <v>0</v>
      </c>
      <c r="V17" s="4"/>
      <c r="W17" s="4"/>
      <c r="X17" s="4"/>
      <c r="Y17" s="4"/>
      <c r="Z17" s="7">
        <f t="shared" si="4"/>
        <v>0</v>
      </c>
      <c r="AA17" s="4"/>
      <c r="AB17" s="4"/>
      <c r="AC17" s="4"/>
      <c r="AD17" s="4"/>
      <c r="AE17" s="7">
        <f t="shared" si="5"/>
        <v>0</v>
      </c>
      <c r="AF17" s="4"/>
      <c r="AG17" s="4"/>
      <c r="AH17" s="4"/>
      <c r="AI17" s="7">
        <f t="shared" si="6"/>
        <v>0</v>
      </c>
      <c r="AJ17" s="4"/>
      <c r="AK17" s="4"/>
      <c r="AL17" s="4"/>
      <c r="AM17" s="4"/>
      <c r="AN17" s="8">
        <f t="shared" si="8"/>
        <v>0</v>
      </c>
      <c r="AO17" s="9">
        <f t="shared" si="7"/>
        <v>0</v>
      </c>
    </row>
    <row r="18" spans="1:41" ht="15">
      <c r="A18" s="4"/>
      <c r="B18" s="4"/>
      <c r="C18" s="4"/>
      <c r="D18" s="4"/>
      <c r="E18" s="4"/>
      <c r="F18" s="7">
        <f t="shared" si="0"/>
        <v>0</v>
      </c>
      <c r="G18" s="4"/>
      <c r="H18" s="4"/>
      <c r="I18" s="4"/>
      <c r="J18" s="4"/>
      <c r="K18" s="7">
        <f t="shared" si="1"/>
        <v>0</v>
      </c>
      <c r="L18" s="4"/>
      <c r="M18" s="4"/>
      <c r="N18" s="4"/>
      <c r="O18" s="4"/>
      <c r="P18" s="7">
        <f t="shared" si="2"/>
        <v>0</v>
      </c>
      <c r="Q18" s="4"/>
      <c r="R18" s="4"/>
      <c r="S18" s="4"/>
      <c r="T18" s="4"/>
      <c r="U18" s="7">
        <f t="shared" si="3"/>
        <v>0</v>
      </c>
      <c r="V18" s="4"/>
      <c r="W18" s="4"/>
      <c r="X18" s="4"/>
      <c r="Y18" s="4"/>
      <c r="Z18" s="7">
        <f t="shared" si="4"/>
        <v>0</v>
      </c>
      <c r="AA18" s="4"/>
      <c r="AB18" s="4"/>
      <c r="AC18" s="4"/>
      <c r="AD18" s="4"/>
      <c r="AE18" s="7">
        <f t="shared" si="5"/>
        <v>0</v>
      </c>
      <c r="AF18" s="4"/>
      <c r="AG18" s="4"/>
      <c r="AH18" s="4"/>
      <c r="AI18" s="7">
        <f t="shared" si="6"/>
        <v>0</v>
      </c>
      <c r="AJ18" s="4"/>
      <c r="AK18" s="4"/>
      <c r="AL18" s="4"/>
      <c r="AM18" s="4"/>
      <c r="AN18" s="8">
        <f t="shared" si="8"/>
        <v>0</v>
      </c>
      <c r="AO18" s="9">
        <f t="shared" si="7"/>
        <v>0</v>
      </c>
    </row>
    <row r="19" spans="1:41" ht="15">
      <c r="A19" s="4"/>
      <c r="B19" s="4"/>
      <c r="C19" s="4"/>
      <c r="D19" s="4"/>
      <c r="E19" s="4"/>
      <c r="F19" s="7">
        <f t="shared" si="0"/>
        <v>0</v>
      </c>
      <c r="G19" s="4"/>
      <c r="H19" s="4"/>
      <c r="I19" s="4"/>
      <c r="J19" s="4"/>
      <c r="K19" s="7">
        <f t="shared" si="1"/>
        <v>0</v>
      </c>
      <c r="L19" s="4"/>
      <c r="M19" s="4"/>
      <c r="N19" s="4"/>
      <c r="O19" s="4"/>
      <c r="P19" s="7">
        <f t="shared" si="2"/>
        <v>0</v>
      </c>
      <c r="Q19" s="4"/>
      <c r="R19" s="4"/>
      <c r="S19" s="4"/>
      <c r="T19" s="4"/>
      <c r="U19" s="7">
        <f t="shared" si="3"/>
        <v>0</v>
      </c>
      <c r="V19" s="4"/>
      <c r="W19" s="4"/>
      <c r="X19" s="4"/>
      <c r="Y19" s="4"/>
      <c r="Z19" s="7">
        <f t="shared" si="4"/>
        <v>0</v>
      </c>
      <c r="AA19" s="4"/>
      <c r="AB19" s="4"/>
      <c r="AC19" s="4"/>
      <c r="AD19" s="4"/>
      <c r="AE19" s="7">
        <f t="shared" si="5"/>
        <v>0</v>
      </c>
      <c r="AF19" s="4"/>
      <c r="AG19" s="4"/>
      <c r="AH19" s="4"/>
      <c r="AI19" s="7">
        <f t="shared" si="6"/>
        <v>0</v>
      </c>
      <c r="AJ19" s="4"/>
      <c r="AK19" s="4"/>
      <c r="AL19" s="4"/>
      <c r="AM19" s="4"/>
      <c r="AN19" s="8">
        <f t="shared" si="8"/>
        <v>0</v>
      </c>
      <c r="AO19" s="9">
        <f t="shared" si="7"/>
        <v>0</v>
      </c>
    </row>
    <row r="20" spans="1:41" ht="15">
      <c r="A20" s="4"/>
      <c r="B20" s="4"/>
      <c r="C20" s="4"/>
      <c r="D20" s="4"/>
      <c r="E20" s="4"/>
      <c r="F20" s="7">
        <f t="shared" si="0"/>
        <v>0</v>
      </c>
      <c r="G20" s="4"/>
      <c r="H20" s="4"/>
      <c r="I20" s="4"/>
      <c r="J20" s="4"/>
      <c r="K20" s="7">
        <f t="shared" si="1"/>
        <v>0</v>
      </c>
      <c r="L20" s="4"/>
      <c r="M20" s="4"/>
      <c r="N20" s="4"/>
      <c r="O20" s="4"/>
      <c r="P20" s="7">
        <f t="shared" si="2"/>
        <v>0</v>
      </c>
      <c r="Q20" s="4"/>
      <c r="R20" s="4"/>
      <c r="S20" s="4"/>
      <c r="T20" s="4"/>
      <c r="U20" s="7">
        <f t="shared" si="3"/>
        <v>0</v>
      </c>
      <c r="V20" s="4"/>
      <c r="W20" s="4"/>
      <c r="X20" s="4"/>
      <c r="Y20" s="4"/>
      <c r="Z20" s="7">
        <f t="shared" si="4"/>
        <v>0</v>
      </c>
      <c r="AA20" s="4"/>
      <c r="AB20" s="4"/>
      <c r="AC20" s="4"/>
      <c r="AD20" s="4"/>
      <c r="AE20" s="7">
        <f t="shared" si="5"/>
        <v>0</v>
      </c>
      <c r="AF20" s="4"/>
      <c r="AG20" s="4"/>
      <c r="AH20" s="4"/>
      <c r="AI20" s="7">
        <f t="shared" si="6"/>
        <v>0</v>
      </c>
      <c r="AJ20" s="4"/>
      <c r="AK20" s="4"/>
      <c r="AL20" s="4"/>
      <c r="AM20" s="4"/>
      <c r="AN20" s="8">
        <f t="shared" si="8"/>
        <v>0</v>
      </c>
      <c r="AO20" s="9">
        <f t="shared" si="7"/>
        <v>0</v>
      </c>
    </row>
    <row r="21" spans="1:41" ht="15">
      <c r="A21" s="4"/>
      <c r="B21" s="4"/>
      <c r="C21" s="4"/>
      <c r="D21" s="4"/>
      <c r="E21" s="4"/>
      <c r="F21" s="7">
        <f t="shared" si="0"/>
        <v>0</v>
      </c>
      <c r="G21" s="4"/>
      <c r="H21" s="4"/>
      <c r="I21" s="4"/>
      <c r="J21" s="4"/>
      <c r="K21" s="7">
        <f t="shared" si="1"/>
        <v>0</v>
      </c>
      <c r="L21" s="4"/>
      <c r="M21" s="4"/>
      <c r="N21" s="4"/>
      <c r="O21" s="4"/>
      <c r="P21" s="7">
        <f t="shared" si="2"/>
        <v>0</v>
      </c>
      <c r="Q21" s="4"/>
      <c r="R21" s="4"/>
      <c r="S21" s="4"/>
      <c r="T21" s="4"/>
      <c r="U21" s="7">
        <f t="shared" si="3"/>
        <v>0</v>
      </c>
      <c r="V21" s="4"/>
      <c r="W21" s="4"/>
      <c r="X21" s="4"/>
      <c r="Y21" s="4"/>
      <c r="Z21" s="7">
        <f t="shared" si="4"/>
        <v>0</v>
      </c>
      <c r="AA21" s="4"/>
      <c r="AB21" s="4"/>
      <c r="AC21" s="4"/>
      <c r="AD21" s="4"/>
      <c r="AE21" s="7">
        <f t="shared" si="5"/>
        <v>0</v>
      </c>
      <c r="AF21" s="4"/>
      <c r="AG21" s="4"/>
      <c r="AH21" s="4"/>
      <c r="AI21" s="7">
        <f t="shared" si="6"/>
        <v>0</v>
      </c>
      <c r="AJ21" s="4"/>
      <c r="AK21" s="4"/>
      <c r="AL21" s="4"/>
      <c r="AM21" s="4"/>
      <c r="AN21" s="8">
        <f t="shared" si="8"/>
        <v>0</v>
      </c>
      <c r="AO21" s="9">
        <f t="shared" si="7"/>
        <v>0</v>
      </c>
    </row>
    <row r="22" spans="1:41" ht="15">
      <c r="A22" s="4"/>
      <c r="B22" s="4"/>
      <c r="C22" s="4"/>
      <c r="D22" s="4"/>
      <c r="E22" s="4"/>
      <c r="F22" s="7">
        <f t="shared" si="0"/>
        <v>0</v>
      </c>
      <c r="G22" s="4"/>
      <c r="H22" s="4"/>
      <c r="I22" s="4"/>
      <c r="J22" s="4"/>
      <c r="K22" s="7">
        <f t="shared" si="1"/>
        <v>0</v>
      </c>
      <c r="L22" s="4"/>
      <c r="M22" s="4"/>
      <c r="N22" s="4"/>
      <c r="O22" s="4"/>
      <c r="P22" s="7">
        <f t="shared" si="2"/>
        <v>0</v>
      </c>
      <c r="Q22" s="4"/>
      <c r="R22" s="4"/>
      <c r="S22" s="4"/>
      <c r="T22" s="4"/>
      <c r="U22" s="7">
        <f t="shared" si="3"/>
        <v>0</v>
      </c>
      <c r="V22" s="4"/>
      <c r="W22" s="4"/>
      <c r="X22" s="4"/>
      <c r="Y22" s="4"/>
      <c r="Z22" s="7">
        <f t="shared" si="4"/>
        <v>0</v>
      </c>
      <c r="AA22" s="4"/>
      <c r="AB22" s="4"/>
      <c r="AC22" s="4"/>
      <c r="AD22" s="4"/>
      <c r="AE22" s="7">
        <f t="shared" si="5"/>
        <v>0</v>
      </c>
      <c r="AF22" s="4"/>
      <c r="AG22" s="4"/>
      <c r="AH22" s="4"/>
      <c r="AI22" s="7">
        <f t="shared" si="6"/>
        <v>0</v>
      </c>
      <c r="AJ22" s="4"/>
      <c r="AK22" s="4"/>
      <c r="AL22" s="4"/>
      <c r="AM22" s="4"/>
      <c r="AN22" s="8">
        <f t="shared" si="8"/>
        <v>0</v>
      </c>
      <c r="AO22" s="9">
        <f t="shared" si="7"/>
        <v>0</v>
      </c>
    </row>
  </sheetData>
  <sheetProtection/>
  <mergeCells count="8">
    <mergeCell ref="AG5:AH5"/>
    <mergeCell ref="AK5:AL5"/>
    <mergeCell ref="C5:D5"/>
    <mergeCell ref="H5:I5"/>
    <mergeCell ref="M5:N5"/>
    <mergeCell ref="R5:S5"/>
    <mergeCell ref="W5:X5"/>
    <mergeCell ref="AB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Alexanders</dc:creator>
  <cp:keywords/>
  <dc:description/>
  <cp:lastModifiedBy>alexander</cp:lastModifiedBy>
  <cp:lastPrinted>2010-12-29T17:28:15Z</cp:lastPrinted>
  <dcterms:created xsi:type="dcterms:W3CDTF">2010-12-06T03:00:37Z</dcterms:created>
  <dcterms:modified xsi:type="dcterms:W3CDTF">2012-12-02T23:01:01Z</dcterms:modified>
  <cp:category/>
  <cp:version/>
  <cp:contentType/>
  <cp:contentStatus/>
</cp:coreProperties>
</file>