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al" sheetId="1" r:id="rId1"/>
    <sheet name="Diagram" sheetId="2" r:id="rId2"/>
  </sheets>
  <definedNames>
    <definedName name="a">'Tal'!$B$5</definedName>
    <definedName name="b">'Tal'!$B$6</definedName>
    <definedName name="n">'Tal'!$B$7</definedName>
    <definedName name="t">'Tal'!$A$12:$A$372</definedName>
    <definedName name="x">'Tal'!$B$12:$B$372</definedName>
    <definedName name="y">'Tal'!$C$12:$C$372</definedName>
    <definedName name="nx">'Tal'!$B$7</definedName>
    <definedName name="ny">'Tal'!$B$8</definedName>
  </definedNames>
  <calcPr fullCalcOnLoad="1"/>
</workbook>
</file>

<file path=xl/sharedStrings.xml><?xml version="1.0" encoding="utf-8"?>
<sst xmlns="http://schemas.openxmlformats.org/spreadsheetml/2006/main" count="23" uniqueCount="20">
  <si>
    <t>Hyperellipse</t>
  </si>
  <si>
    <t>Indholdet i de blå felter kan udskiftes!</t>
  </si>
  <si>
    <t>a</t>
  </si>
  <si>
    <t>b</t>
  </si>
  <si>
    <r>
      <t>n</t>
    </r>
    <r>
      <rPr>
        <vertAlign val="subscript"/>
        <sz val="10"/>
        <rFont val="Trebuchet MS"/>
        <family val="2"/>
      </rPr>
      <t>x</t>
    </r>
  </si>
  <si>
    <r>
      <t>n</t>
    </r>
    <r>
      <rPr>
        <vertAlign val="subscript"/>
        <sz val="10"/>
        <rFont val="Trebuchet MS"/>
        <family val="2"/>
      </rPr>
      <t>y</t>
    </r>
  </si>
  <si>
    <t>t</t>
  </si>
  <si>
    <t>x</t>
  </si>
  <si>
    <t>y</t>
  </si>
  <si>
    <t>Inspiration:</t>
  </si>
  <si>
    <t>http://www.matematiksider.dk/piethein.html</t>
  </si>
  <si>
    <t>Parametrene herunder kommer fra fanen [Tal]</t>
  </si>
  <si>
    <t xml:space="preserve">a = </t>
  </si>
  <si>
    <t xml:space="preserve">b = </t>
  </si>
  <si>
    <r>
      <t>n</t>
    </r>
    <r>
      <rPr>
        <vertAlign val="subscript"/>
        <sz val="10"/>
        <rFont val="Trebuchet MS"/>
        <family val="2"/>
      </rPr>
      <t>x</t>
    </r>
    <r>
      <rPr>
        <sz val="10"/>
        <rFont val="Trebuchet MS"/>
        <family val="2"/>
      </rPr>
      <t xml:space="preserve"> = </t>
    </r>
    <r>
      <rPr>
        <vertAlign val="subscript"/>
        <sz val="10"/>
        <rFont val="Trebuchet MS"/>
        <family val="2"/>
      </rPr>
      <t xml:space="preserve"> </t>
    </r>
  </si>
  <si>
    <r>
      <t>n</t>
    </r>
    <r>
      <rPr>
        <vertAlign val="subscript"/>
        <sz val="10"/>
        <rFont val="Trebuchet MS"/>
        <family val="2"/>
      </rPr>
      <t>y</t>
    </r>
    <r>
      <rPr>
        <sz val="10"/>
        <rFont val="Trebuchet MS"/>
        <family val="2"/>
      </rPr>
      <t xml:space="preserve"> = </t>
    </r>
    <r>
      <rPr>
        <vertAlign val="subscript"/>
        <sz val="10"/>
        <rFont val="Trebuchet MS"/>
        <family val="2"/>
      </rPr>
      <t xml:space="preserve"> </t>
    </r>
  </si>
  <si>
    <t>bredde</t>
  </si>
  <si>
    <t>højde</t>
  </si>
  <si>
    <t>x's potens</t>
  </si>
  <si>
    <t>y's potens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</si>
</sst>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000"/>
  </numFmts>
  <fonts count="11">
    <font>
      <sz val="10"/>
      <name val="Arial"/>
      <family val="2"/>
    </font>
    <font>
      <sz val="10"/>
      <name val="Trebuchet MS"/>
      <family val="2"/>
    </font>
    <font>
      <b/>
      <sz val="20"/>
      <color indexed="10"/>
      <name val="Trebuchet MS"/>
      <family val="2"/>
    </font>
    <font>
      <b/>
      <sz val="10"/>
      <color indexed="10"/>
      <name val="Trebuchet MS"/>
      <family val="2"/>
    </font>
    <font>
      <sz val="10"/>
      <color indexed="56"/>
      <name val="Trebuchet MS"/>
      <family val="2"/>
    </font>
    <font>
      <vertAlign val="subscript"/>
      <sz val="10"/>
      <name val="Trebuchet MS"/>
      <family val="2"/>
    </font>
    <font>
      <b/>
      <sz val="10"/>
      <name val="Trebuchet MS"/>
      <family val="2"/>
    </font>
    <font>
      <sz val="10"/>
      <color indexed="12"/>
      <name val="Trebuchet MS"/>
      <family val="2"/>
    </font>
    <font>
      <sz val="10"/>
      <color indexed="8"/>
      <name val="Calibri"/>
      <family val="2"/>
    </font>
    <font>
      <b/>
      <sz val="10"/>
      <color indexed="8"/>
      <name val="Trebuchet MS"/>
      <family val="2"/>
    </font>
    <font>
      <sz val="8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1" fillId="0" borderId="0" xfId="0" applyFont="1" applyFill="1" applyAlignment="1">
      <alignment horizontal="center"/>
    </xf>
    <xf numFmtId="164" fontId="1" fillId="3" borderId="0" xfId="0" applyFont="1" applyFill="1" applyAlignment="1">
      <alignment/>
    </xf>
    <xf numFmtId="164" fontId="1" fillId="0" borderId="0" xfId="0" applyFont="1" applyFill="1" applyAlignment="1">
      <alignment/>
    </xf>
    <xf numFmtId="164" fontId="1" fillId="4" borderId="0" xfId="0" applyFont="1" applyFill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/>
    </xf>
    <xf numFmtId="164" fontId="9" fillId="2" borderId="0" xfId="0" applyFont="1" applyFill="1" applyAlignment="1">
      <alignment/>
    </xf>
    <xf numFmtId="167" fontId="1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4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6"/>
          <c:w val="0.9475"/>
          <c:h val="0.959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Tal!$B$12:$B$372</c:f>
              <c:numCache/>
            </c:numRef>
          </c:xVal>
          <c:yVal>
            <c:numRef>
              <c:f>Tal!$C$12:$C$372</c:f>
              <c:numCache/>
            </c:numRef>
          </c:yVal>
          <c:smooth val="1"/>
        </c:ser>
        <c:axId val="55585987"/>
        <c:axId val="30511836"/>
      </c:scatterChart>
      <c:valAx>
        <c:axId val="55585987"/>
        <c:scaling>
          <c:orientation val="minMax"/>
          <c:max val="100"/>
          <c:min val="-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11836"/>
        <c:crossesAt val="0"/>
        <c:crossBetween val="midCat"/>
        <c:dispUnits/>
        <c:majorUnit val="20"/>
        <c:minorUnit val="10"/>
      </c:valAx>
      <c:valAx>
        <c:axId val="30511836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585987"/>
        <c:crossesAt val="0"/>
        <c:crossBetween val="midCat"/>
        <c:dispUnits/>
        <c:majorUnit val="20"/>
        <c:minorUnit val="10"/>
      </c:valAx>
      <c:spPr>
        <a:solidFill>
          <a:srgbClr val="FFFFFF">
            <a:alpha val="50000"/>
          </a:srgbClr>
        </a:solidFill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01"/>
          <c:w val="0.99"/>
          <c:h val="0.987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Tal!$B$12:$B$372</c:f>
              <c:numCache/>
            </c:numRef>
          </c:xVal>
          <c:yVal>
            <c:numRef>
              <c:f>Tal!$C$12:$C$372</c:f>
              <c:numCache/>
            </c:numRef>
          </c:yVal>
          <c:smooth val="1"/>
        </c:ser>
        <c:axId val="6171069"/>
        <c:axId val="55539622"/>
      </c:scatterChart>
      <c:valAx>
        <c:axId val="6171069"/>
        <c:scaling>
          <c:orientation val="minMax"/>
          <c:max val="100"/>
          <c:min val="-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539622"/>
        <c:crossesAt val="0"/>
        <c:crossBetween val="midCat"/>
        <c:dispUnits/>
        <c:majorUnit val="20"/>
        <c:minorUnit val="10"/>
      </c:valAx>
      <c:valAx>
        <c:axId val="55539622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1069"/>
        <c:crossesAt val="0"/>
        <c:crossBetween val="midCat"/>
        <c:dispUnits/>
        <c:majorUnit val="20"/>
        <c:minorUnit val="10"/>
      </c:valAx>
      <c:spPr>
        <a:solidFill>
          <a:srgbClr val="FFFFFF">
            <a:alpha val="0"/>
          </a:srgbClr>
        </a:solidFill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104775</xdr:rowOff>
    </xdr:from>
    <xdr:to>
      <xdr:col>8</xdr:col>
      <xdr:colOff>514350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914525" y="590550"/>
        <a:ext cx="3400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8</xdr:col>
      <xdr:colOff>561975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0" y="790575"/>
        <a:ext cx="53625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ematiksider.dk/piethein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ematiksider.dk/piethein.html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0"/>
  <sheetViews>
    <sheetView workbookViewId="0" topLeftCell="A1">
      <selection activeCell="E31" sqref="E31"/>
    </sheetView>
  </sheetViews>
  <sheetFormatPr defaultColWidth="9.140625" defaultRowHeight="12.75"/>
  <cols>
    <col min="1" max="16384" width="9.00390625" style="1" customWidth="1"/>
  </cols>
  <sheetData>
    <row r="1" s="3" customFormat="1" ht="12.75">
      <c r="A1" s="2" t="s">
        <v>0</v>
      </c>
    </row>
    <row r="3" ht="12.75">
      <c r="A3" s="4" t="s">
        <v>1</v>
      </c>
    </row>
    <row r="4" spans="2:5" ht="12.75">
      <c r="B4" s="5"/>
      <c r="C4" s="5"/>
      <c r="D4" s="5"/>
      <c r="E4" s="5"/>
    </row>
    <row r="5" spans="1:5" ht="12.75">
      <c r="A5" s="1" t="s">
        <v>2</v>
      </c>
      <c r="B5" s="6">
        <v>50</v>
      </c>
      <c r="C5" s="7"/>
      <c r="D5" s="7"/>
      <c r="E5" s="7"/>
    </row>
    <row r="6" spans="1:5" ht="12.75">
      <c r="A6" s="1" t="s">
        <v>3</v>
      </c>
      <c r="B6" s="6">
        <v>100</v>
      </c>
      <c r="C6" s="7"/>
      <c r="D6" s="7"/>
      <c r="E6" s="7"/>
    </row>
    <row r="7" spans="1:5" ht="12.75">
      <c r="A7" s="1" t="s">
        <v>4</v>
      </c>
      <c r="B7" s="6">
        <v>0.2</v>
      </c>
      <c r="C7" s="7"/>
      <c r="D7" s="7"/>
      <c r="E7" s="7"/>
    </row>
    <row r="8" spans="1:2" ht="12.75">
      <c r="A8" s="1" t="s">
        <v>5</v>
      </c>
      <c r="B8" s="6">
        <v>5</v>
      </c>
    </row>
    <row r="10" ht="12.75">
      <c r="D10" s="7"/>
    </row>
    <row r="11" spans="1:4" ht="12.75">
      <c r="A11" s="8" t="s">
        <v>6</v>
      </c>
      <c r="B11" s="8" t="s">
        <v>7</v>
      </c>
      <c r="C11" s="8" t="s">
        <v>8</v>
      </c>
      <c r="D11" s="7"/>
    </row>
    <row r="12" spans="1:4" ht="12.75">
      <c r="A12" s="9">
        <f>-PI()</f>
        <v>-3.141592653589793</v>
      </c>
      <c r="B12" s="9">
        <f>a*SIGN(COS(t))*ABS(COS(t))^(2/nx)</f>
        <v>-50</v>
      </c>
      <c r="C12" s="9">
        <f>b*SIGN(SIN(t))*ABS(SIN(t))^(2/ny)</f>
        <v>-4.3172215942811815E-05</v>
      </c>
      <c r="D12" s="7"/>
    </row>
    <row r="13" spans="1:4" ht="12.75">
      <c r="A13" s="10">
        <f>A12+PI()/180</f>
        <v>-3.12413936106985</v>
      </c>
      <c r="B13" s="9">
        <f>a*SIGN(COS(t))*ABS(COS(t))^(2/nx)</f>
        <v>-49.92389974972553</v>
      </c>
      <c r="C13" s="9">
        <f>b*SIGN(SIN(t))*ABS(SIN(t))^(2/ny)</f>
        <v>-19.80350796461045</v>
      </c>
      <c r="D13" s="7"/>
    </row>
    <row r="14" spans="1:4" ht="12.75">
      <c r="A14" s="10">
        <f>A13+PI()/180</f>
        <v>-3.106686068549907</v>
      </c>
      <c r="B14" s="9">
        <f>a*SIGN(COS(t))*ABS(COS(t))^(2/nx)</f>
        <v>-49.69624711100997</v>
      </c>
      <c r="C14" s="9">
        <f>b*SIGN(SIN(t))*ABS(SIN(t))^(2/ny)</f>
        <v>-26.129293403446397</v>
      </c>
      <c r="D14" s="7"/>
    </row>
    <row r="15" spans="1:4" ht="12.75">
      <c r="A15" s="10">
        <f>A14+PI()/180</f>
        <v>-3.089232776029964</v>
      </c>
      <c r="B15" s="9">
        <f>a*SIGN(COS(t))*ABS(COS(t))^(2/nx)</f>
        <v>-49.3189778641491</v>
      </c>
      <c r="C15" s="9">
        <f>b*SIGN(SIN(t))*ABS(SIN(t))^(2/ny)</f>
        <v>-30.726993282344</v>
      </c>
      <c r="D15" s="7"/>
    </row>
    <row r="16" spans="1:4" ht="12.75">
      <c r="A16" s="10">
        <f>A15+PI()/180</f>
        <v>-3.0717794835100207</v>
      </c>
      <c r="B16" s="9">
        <f>a*SIGN(COS(t))*ABS(COS(t))^(2/nx)</f>
        <v>-48.7952899362235</v>
      </c>
      <c r="C16" s="9">
        <f>b*SIGN(SIN(t))*ABS(SIN(t))^(2/ny)</f>
        <v>-34.46940663296452</v>
      </c>
      <c r="D16" s="7"/>
    </row>
    <row r="17" spans="1:4" ht="12.75">
      <c r="A17" s="10">
        <f>A16+PI()/180</f>
        <v>-3.0543261909900776</v>
      </c>
      <c r="B17" s="9">
        <f>a*SIGN(COS(t))*ABS(COS(t))^(2/nx)</f>
        <v>-48.12960135137201</v>
      </c>
      <c r="C17" s="9">
        <f>b*SIGN(SIN(t))*ABS(SIN(t))^(2/ny)</f>
        <v>-37.68065151535704</v>
      </c>
      <c r="D17" s="7"/>
    </row>
    <row r="18" spans="1:4" ht="12.75">
      <c r="A18" s="10">
        <f>A17+PI()/180</f>
        <v>-3.0368728984701345</v>
      </c>
      <c r="B18" s="9">
        <f>a*SIGN(COS(t))*ABS(COS(t))^(2/nx)</f>
        <v>-47.327492371257115</v>
      </c>
      <c r="C18" s="9">
        <f>b*SIGN(SIN(t))*ABS(SIN(t))^(2/ny)</f>
        <v>-40.52227562854261</v>
      </c>
      <c r="D18" s="7"/>
    </row>
    <row r="19" spans="1:4" ht="12.75">
      <c r="A19" s="10">
        <f>A18+PI()/180</f>
        <v>-3.0194196059501914</v>
      </c>
      <c r="B19" s="9">
        <f>a*SIGN(COS(t))*ABS(COS(t))^(2/nx)</f>
        <v>-46.395632811088596</v>
      </c>
      <c r="C19" s="9">
        <f>b*SIGN(SIN(t))*ABS(SIN(t))^(2/ny)</f>
        <v>-43.08814410322929</v>
      </c>
      <c r="D19" s="7"/>
    </row>
    <row r="20" spans="1:4" ht="12.75">
      <c r="A20" s="10">
        <f>A19+PI()/180</f>
        <v>-3.0019663134302483</v>
      </c>
      <c r="B20" s="9">
        <f>a*SIGN(COS(t))*ABS(COS(t))^(2/nx)</f>
        <v>-45.34169576343019</v>
      </c>
      <c r="C20" s="9">
        <f>b*SIGN(SIN(t))*ABS(SIN(t))^(2/ny)</f>
        <v>-45.43830491883505</v>
      </c>
      <c r="D20" s="7"/>
    </row>
    <row r="21" spans="1:4" ht="12.75">
      <c r="A21" s="10">
        <f>A20+PI()/180</f>
        <v>-2.9845130209103052</v>
      </c>
      <c r="B21" s="9">
        <f>a*SIGN(COS(t))*ABS(COS(t))^(2/nx)</f>
        <v>-44.17425918397343</v>
      </c>
      <c r="C21" s="9">
        <f>b*SIGN(SIN(t))*ABS(SIN(t))^(2/ny)</f>
        <v>-47.61381459961784</v>
      </c>
      <c r="D21" s="7"/>
    </row>
    <row r="22" spans="1:4" ht="12.75">
      <c r="A22" s="10">
        <f>A21+PI()/180</f>
        <v>-2.967059728390362</v>
      </c>
      <c r="B22" s="9">
        <f>a*SIGN(COS(t))*ABS(COS(t))^(2/nx)</f>
        <v>-42.90269698616424</v>
      </c>
      <c r="C22" s="9">
        <f>b*SIGN(SIN(t))*ABS(SIN(t))^(2/ny)</f>
        <v>-49.64415146739428</v>
      </c>
      <c r="D22" s="7"/>
    </row>
    <row r="23" spans="1:4" ht="12.75">
      <c r="A23" s="10">
        <f>A22+PI()/180</f>
        <v>-2.949606435870419</v>
      </c>
      <c r="B23" s="9">
        <f>a*SIGN(COS(t))*ABS(COS(t))^(2/nx)</f>
        <v>-41.53706145134525</v>
      </c>
      <c r="C23" s="9">
        <f>b*SIGN(SIN(t))*ABS(SIN(t))^(2/ny)</f>
        <v>-51.5512900716542</v>
      </c>
      <c r="D23" s="7"/>
    </row>
    <row r="24" spans="1:4" ht="12.75">
      <c r="A24" s="10">
        <f>A23+PI()/180</f>
        <v>-2.932153143350476</v>
      </c>
      <c r="B24" s="9">
        <f>a*SIGN(COS(t))*ABS(COS(t))^(2/nx)</f>
        <v>-40.087958884981184</v>
      </c>
      <c r="C24" s="9">
        <f>b*SIGN(SIN(t))*ABS(SIN(t))^(2/ny)</f>
        <v>-53.352105612217024</v>
      </c>
      <c r="D24" s="7"/>
    </row>
    <row r="25" spans="1:4" ht="12.75">
      <c r="A25" s="10">
        <f>A24+PI()/180</f>
        <v>-2.914699850830533</v>
      </c>
      <c r="B25" s="9">
        <f>a*SIGN(COS(t))*ABS(COS(t))^(2/nx)</f>
        <v>-38.5664205354514</v>
      </c>
      <c r="C25" s="9">
        <f>b*SIGN(SIN(t))*ABS(SIN(t))^(2/ny)</f>
        <v>-55.05987400067316</v>
      </c>
      <c r="D25" s="7"/>
    </row>
    <row r="26" spans="1:4" ht="12.75">
      <c r="A26" s="10">
        <f>A25+PI()/180</f>
        <v>-2.8972465583105897</v>
      </c>
      <c r="B26" s="9">
        <f>a*SIGN(COS(t))*ABS(COS(t))^(2/nx)</f>
        <v>-36.9837708385384</v>
      </c>
      <c r="C26" s="9">
        <f>b*SIGN(SIN(t))*ABS(SIN(t))^(2/ny)</f>
        <v>-56.685250569146085</v>
      </c>
      <c r="D26" s="7"/>
    </row>
    <row r="27" spans="1:4" ht="12.75">
      <c r="A27" s="10">
        <f>A26+PI()/180</f>
        <v>-2.8797932657906467</v>
      </c>
      <c r="B27" s="9">
        <f>a*SIGN(COS(t))*ABS(COS(t))^(2/nx)</f>
        <v>-35.35149505770999</v>
      </c>
      <c r="C27" s="9">
        <f>b*SIGN(SIN(t))*ABS(SIN(t))^(2/ny)</f>
        <v>-58.23693260855896</v>
      </c>
      <c r="D27" s="7"/>
    </row>
    <row r="28" spans="1:4" ht="12.75">
      <c r="A28" s="10">
        <f>A27+PI()/180</f>
        <v>-2.8623399732707036</v>
      </c>
      <c r="B28" s="9">
        <f>a*SIGN(COS(t))*ABS(COS(t))^(2/nx)</f>
        <v>-33.68110835805222</v>
      </c>
      <c r="C28" s="9">
        <f>b*SIGN(SIN(t))*ABS(SIN(t))^(2/ny)</f>
        <v>-59.72212195780718</v>
      </c>
      <c r="D28" s="7"/>
    </row>
    <row r="29" spans="1:4" ht="12.75">
      <c r="A29" s="10">
        <f>A28+PI()/180</f>
        <v>-2.8448866807507605</v>
      </c>
      <c r="B29" s="9">
        <f>a*SIGN(COS(t))*ABS(COS(t))^(2/nx)</f>
        <v>-31.98402828156969</v>
      </c>
      <c r="C29" s="9">
        <f>b*SIGN(SIN(t))*ABS(SIN(t))^(2/ny)</f>
        <v>-61.146856598373446</v>
      </c>
      <c r="D29" s="7"/>
    </row>
    <row r="30" spans="1:4" ht="12.75">
      <c r="A30" s="10">
        <f>A29+PI()/180</f>
        <v>-2.8274333882308174</v>
      </c>
      <c r="B30" s="9">
        <f>a*SIGN(COS(t))*ABS(COS(t))^(2/nx)</f>
        <v>-30.271452485655665</v>
      </c>
      <c r="C30" s="9">
        <f>b*SIGN(SIN(t))*ABS(SIN(t))^(2/ny)</f>
        <v>-62.516253800491384</v>
      </c>
      <c r="D30" s="7"/>
    </row>
    <row r="31" spans="1:5" ht="12.75">
      <c r="A31" s="10">
        <f>A30+PI()/180</f>
        <v>-2.8099800957108743</v>
      </c>
      <c r="B31" s="9">
        <f>a*SIGN(COS(t))*ABS(COS(t))^(2/nx)</f>
        <v>-28.55424346771121</v>
      </c>
      <c r="C31" s="9">
        <f>b*SIGN(SIN(t))*ABS(SIN(t))^(2/ny)</f>
        <v>-63.83469196957555</v>
      </c>
      <c r="D31" s="7"/>
      <c r="E31" s="11" t="s">
        <v>9</v>
      </c>
    </row>
    <row r="32" spans="1:5" ht="12.75">
      <c r="A32" s="10">
        <f>A31+PI()/180</f>
        <v>-2.792526803190931</v>
      </c>
      <c r="B32" s="9">
        <f>a*SIGN(COS(t))*ABS(COS(t))^(2/nx)</f>
        <v>-26.842821830700757</v>
      </c>
      <c r="C32" s="9">
        <f>b*SIGN(SIN(t))*ABS(SIN(t))^(2/ny)</f>
        <v>-65.1059490288967</v>
      </c>
      <c r="D32" s="7"/>
      <c r="E32" s="12" t="s">
        <v>10</v>
      </c>
    </row>
    <row r="33" spans="1:4" ht="12.75">
      <c r="A33" s="10">
        <f>A32+PI()/180</f>
        <v>-2.775073510670988</v>
      </c>
      <c r="B33" s="9">
        <f>a*SIGN(COS(t))*ABS(COS(t))^(2/nx)</f>
        <v>-25.147069450985487</v>
      </c>
      <c r="C33" s="9">
        <f>b*SIGN(SIN(t))*ABS(SIN(t))^(2/ny)</f>
        <v>-66.33330935933549</v>
      </c>
      <c r="D33" s="7"/>
    </row>
    <row r="34" spans="1:4" ht="12.75">
      <c r="A34" s="10">
        <f>A33+PI()/180</f>
        <v>-2.757620218151045</v>
      </c>
      <c r="B34" s="9">
        <f>a*SIGN(COS(t))*ABS(COS(t))^(2/nx)</f>
        <v>-23.47624369565968</v>
      </c>
      <c r="C34" s="9">
        <f>b*SIGN(SIN(t))*ABS(SIN(t))^(2/ny)</f>
        <v>-67.51964758273688</v>
      </c>
      <c r="D34" s="7"/>
    </row>
    <row r="35" spans="1:4" ht="12.75">
      <c r="A35" s="10">
        <f>A34+PI()/180</f>
        <v>-2.740166925631102</v>
      </c>
      <c r="B35" s="9">
        <f>a*SIGN(COS(t))*ABS(COS(t))^(2/nx)</f>
        <v>-21.838903606770113</v>
      </c>
      <c r="C35" s="9">
        <f>b*SIGN(SIN(t))*ABS(SIN(t))^(2/ny)</f>
        <v>-68.66749501707791</v>
      </c>
      <c r="D35" s="7"/>
    </row>
    <row r="36" spans="1:4" ht="12.75">
      <c r="A36" s="10">
        <f>A35+PI()/180</f>
        <v>-2.7227136331111588</v>
      </c>
      <c r="B36" s="9">
        <f>a*SIGN(COS(t))*ABS(COS(t))^(2/nx)</f>
        <v>-20.242848729397984</v>
      </c>
      <c r="C36" s="9">
        <f>b*SIGN(SIN(t))*ABS(SIN(t))^(2/ny)</f>
        <v>-69.77909297712517</v>
      </c>
      <c r="D36" s="7"/>
    </row>
    <row r="37" spans="1:4" ht="12.75">
      <c r="A37" s="10">
        <f>A36+PI()/180</f>
        <v>-2.7052603405912157</v>
      </c>
      <c r="B37" s="9">
        <f>a*SIGN(COS(t))*ABS(COS(t))^(2/nx)</f>
        <v>-18.69507101490835</v>
      </c>
      <c r="C37" s="9">
        <f>b*SIGN(SIN(t))*ABS(SIN(t))^(2/ny)</f>
        <v>-70.85643595833363</v>
      </c>
      <c r="D37" s="7"/>
    </row>
    <row r="38" spans="1:4" ht="12.75">
      <c r="A38" s="10">
        <f>A37+PI()/180</f>
        <v>-2.6878070480712726</v>
      </c>
      <c r="B38" s="9">
        <f>a*SIGN(COS(t))*ABS(COS(t))^(2/nx)</f>
        <v>-17.201719984986237</v>
      </c>
      <c r="C38" s="9">
        <f>b*SIGN(SIN(t))*ABS(SIN(t))^(2/ny)</f>
        <v>-71.90130694774263</v>
      </c>
      <c r="D38" s="7"/>
    </row>
    <row r="39" spans="1:4" ht="12.75">
      <c r="A39" s="10">
        <f>A38+PI()/180</f>
        <v>-2.6703537555513295</v>
      </c>
      <c r="B39" s="9">
        <f>a*SIGN(COS(t))*ABS(COS(t))^(2/nx)</f>
        <v>-15.768081101503768</v>
      </c>
      <c r="C39" s="9">
        <f>b*SIGN(SIN(t))*ABS(SIN(t))^(2/ny)</f>
        <v>-72.91530654151221</v>
      </c>
      <c r="D39" s="7"/>
    </row>
    <row r="40" spans="1:4" ht="12.75">
      <c r="A40" s="10">
        <f>A39+PI()/180</f>
        <v>-2.6529004630313864</v>
      </c>
      <c r="B40" s="9">
        <f>a*SIGN(COS(t))*ABS(COS(t))^(2/nx)</f>
        <v>-14.398567056661221</v>
      </c>
      <c r="C40" s="9">
        <f>b*SIGN(SIN(t))*ABS(SIN(t))^(2/ny)</f>
        <v>-73.89987714195784</v>
      </c>
      <c r="D40" s="7"/>
    </row>
    <row r="41" spans="1:4" ht="12.75">
      <c r="A41" s="10">
        <f>A40+PI()/180</f>
        <v>-2.6354471705114433</v>
      </c>
      <c r="B41" s="9">
        <f>a*SIGN(COS(t))*ABS(COS(t))^(2/nx)</f>
        <v>-13.096721481717255</v>
      </c>
      <c r="C41" s="9">
        <f>b*SIGN(SIN(t))*ABS(SIN(t))^(2/ny)</f>
        <v>-74.85632320958442</v>
      </c>
      <c r="D41" s="7"/>
    </row>
    <row r="42" spans="1:4" ht="12.75">
      <c r="A42" s="10">
        <f>A41+PI()/180</f>
        <v>-2.6179938779915</v>
      </c>
      <c r="B42" s="9">
        <f>a*SIGN(COS(t))*ABS(COS(t))^(2/nx)</f>
        <v>-11.865234375000403</v>
      </c>
      <c r="C42" s="9">
        <f>b*SIGN(SIN(t))*ABS(SIN(t))^(2/ny)</f>
        <v>-75.7858283255196</v>
      </c>
      <c r="D42" s="7"/>
    </row>
    <row r="43" spans="1:4" ht="12.75">
      <c r="A43" s="10">
        <f>A42+PI()/180</f>
        <v>-2.600540585471557</v>
      </c>
      <c r="B43" s="9">
        <f>a*SIGN(COS(t))*ABS(COS(t))^(2/nx)</f>
        <v>-10.705968374268208</v>
      </c>
      <c r="C43" s="9">
        <f>b*SIGN(SIN(t))*ABS(SIN(t))^(2/ny)</f>
        <v>-76.68946965493814</v>
      </c>
      <c r="D43" s="7"/>
    </row>
    <row r="44" spans="1:4" ht="12.75">
      <c r="A44" s="10">
        <f>A43+PI()/180</f>
        <v>-2.583087292951614</v>
      </c>
      <c r="B44" s="9">
        <f>a*SIGN(COS(t))*ABS(COS(t))^(2/nx)</f>
        <v>-9.61999484772775</v>
      </c>
      <c r="C44" s="9">
        <f>b*SIGN(SIN(t))*ABS(SIN(t))^(2/ny)</f>
        <v>-77.56823027733708</v>
      </c>
      <c r="D44" s="7"/>
    </row>
    <row r="45" spans="1:4" ht="12.75">
      <c r="A45" s="10">
        <f>A44+PI()/180</f>
        <v>-2.565634000431671</v>
      </c>
      <c r="B45" s="9">
        <f>a*SIGN(COS(t))*ABS(COS(t))^(2/nx)</f>
        <v>-8.60763865436374</v>
      </c>
      <c r="C45" s="9">
        <f>b*SIGN(SIN(t))*ABS(SIN(t))^(2/ny)</f>
        <v>-78.42300975418107</v>
      </c>
      <c r="D45" s="7"/>
    </row>
    <row r="46" spans="1:4" ht="12.75">
      <c r="A46" s="10">
        <f>A45+PI()/180</f>
        <v>-2.548180707911728</v>
      </c>
      <c r="B46" s="9">
        <f>a*SIGN(COS(t))*ABS(COS(t))^(2/nx)</f>
        <v>-7.668530329160232</v>
      </c>
      <c r="C46" s="9">
        <f>b*SIGN(SIN(t))*ABS(SIN(t))^(2/ny)</f>
        <v>-79.25463323088613</v>
      </c>
      <c r="D46" s="7"/>
    </row>
    <row r="47" spans="1:4" ht="12.75">
      <c r="A47" s="10">
        <f>A46+PI()/180</f>
        <v>-2.5307274153917847</v>
      </c>
      <c r="B47" s="9">
        <f>a*SIGN(COS(t))*ABS(COS(t))^(2/nx)</f>
        <v>-6.801664383154117</v>
      </c>
      <c r="C47" s="9">
        <f>b*SIGN(SIN(t))*ABS(SIN(t))^(2/ny)</f>
        <v>-80.06385931287838</v>
      </c>
      <c r="D47" s="7"/>
    </row>
    <row r="48" spans="1:4" ht="12.75">
      <c r="A48" s="10">
        <f>A47+PI()/180</f>
        <v>-2.5132741228718416</v>
      </c>
      <c r="B48" s="9">
        <f>a*SIGN(COS(t))*ABS(COS(t))^(2/nx)</f>
        <v>-6.0054623721313725</v>
      </c>
      <c r="C48" s="9">
        <f>b*SIGN(SIN(t))*ABS(SIN(t))^(2/ny)</f>
        <v>-80.85138691057072</v>
      </c>
      <c r="D48" s="7"/>
    </row>
    <row r="49" spans="1:4" ht="12.75">
      <c r="A49" s="10">
        <f>A48+PI()/180</f>
        <v>-2.4958208303518985</v>
      </c>
      <c r="B49" s="9">
        <f>a*SIGN(COS(t))*ABS(COS(t))^(2/nx)</f>
        <v>-5.277839380588074</v>
      </c>
      <c r="C49" s="9">
        <f>b*SIGN(SIN(t))*ABS(SIN(t))^(2/ny)</f>
        <v>-81.61786121261781</v>
      </c>
      <c r="D49" s="7"/>
    </row>
    <row r="50" spans="1:4" ht="12.75">
      <c r="A50" s="10">
        <f>A49+PI()/180</f>
        <v>-2.4783675378319554</v>
      </c>
      <c r="B50" s="9">
        <f>a*SIGN(COS(t))*ABS(COS(t))^(2/nx)</f>
        <v>-4.616272588106105</v>
      </c>
      <c r="C50" s="9">
        <f>b*SIGN(SIN(t))*ABS(SIN(t))^(2/ny)</f>
        <v>-82.36387891856711</v>
      </c>
      <c r="D50" s="7"/>
    </row>
    <row r="51" spans="1:4" ht="12.75">
      <c r="A51" s="10">
        <f>A50+PI()/180</f>
        <v>-2.4609142453120123</v>
      </c>
      <c r="B51" s="9">
        <f>a*SIGN(COS(t))*ABS(COS(t))^(2/nx)</f>
        <v>-4.017870631721838</v>
      </c>
      <c r="C51" s="9">
        <f>b*SIGN(SIN(t))*ABS(SIN(t))^(2/ny)</f>
        <v>-83.08999283939103</v>
      </c>
      <c r="D51" s="7"/>
    </row>
    <row r="52" spans="1:4" ht="12.75">
      <c r="A52" s="10">
        <f>A51+PI()/180</f>
        <v>-2.443460952792069</v>
      </c>
      <c r="B52" s="9">
        <f>a*SIGN(COS(t))*ABS(COS(t))^(2/nx)</f>
        <v>-3.479442547857172</v>
      </c>
      <c r="C52" s="9">
        <f>b*SIGN(SIN(t))*ABS(SIN(t))^(2/ny)</f>
        <v>-83.79671595613613</v>
      </c>
      <c r="D52" s="7"/>
    </row>
    <row r="53" spans="1:4" ht="12.75">
      <c r="A53" s="10">
        <f>A52+PI()/180</f>
        <v>-2.426007660272126</v>
      </c>
      <c r="B53" s="9">
        <f>a*SIGN(COS(t))*ABS(COS(t))^(2/nx)</f>
        <v>-2.9975651681501363</v>
      </c>
      <c r="C53" s="9">
        <f>b*SIGN(SIN(t))*ABS(SIN(t))^(2/ny)</f>
        <v>-84.48452501212125</v>
      </c>
      <c r="D53" s="7"/>
    </row>
    <row r="54" spans="1:4" ht="12.75">
      <c r="A54" s="10">
        <f>A53+PI()/180</f>
        <v>-2.408554367752183</v>
      </c>
      <c r="B54" s="9">
        <f>a*SIGN(COS(t))*ABS(COS(t))^(2/nx)</f>
        <v>-2.5686479519244</v>
      </c>
      <c r="C54" s="9">
        <f>b*SIGN(SIN(t))*ABS(SIN(t))^(2/ny)</f>
        <v>-85.15386370203994</v>
      </c>
      <c r="D54" s="7"/>
    </row>
    <row r="55" spans="1:4" ht="12.75">
      <c r="A55" s="10">
        <f>A54+PI()/180</f>
        <v>-2.39110107523224</v>
      </c>
      <c r="B55" s="9">
        <f>a*SIGN(COS(t))*ABS(COS(t))^(2/nx)</f>
        <v>-2.18899436066302</v>
      </c>
      <c r="C55" s="9">
        <f>b*SIGN(SIN(t))*ABS(SIN(t))^(2/ny)</f>
        <v>-85.80514551141873</v>
      </c>
      <c r="D55" s="7"/>
    </row>
    <row r="56" spans="1:4" ht="12.75">
      <c r="A56" s="10">
        <f>A55+PI()/180</f>
        <v>-2.373647782712297</v>
      </c>
      <c r="B56" s="9">
        <f>a*SIGN(COS(t))*ABS(COS(t))^(2/nx)</f>
        <v>-1.8548590131236415</v>
      </c>
      <c r="C56" s="9">
        <f>b*SIGN(SIN(t))*ABS(SIN(t))^(2/ny)</f>
        <v>-86.43875625171943</v>
      </c>
      <c r="D56" s="7"/>
    </row>
    <row r="57" spans="1:4" ht="12.75">
      <c r="A57" s="10">
        <f>A56+PI()/180</f>
        <v>-2.3561944901923537</v>
      </c>
      <c r="B57" s="9">
        <f>a*SIGN(COS(t))*ABS(COS(t))^(2/nx)</f>
        <v>-1.5625000000001383</v>
      </c>
      <c r="C57" s="9">
        <f>b*SIGN(SIN(t))*ABS(SIN(t))^(2/ny)</f>
        <v>-87.05505632961211</v>
      </c>
      <c r="D57" s="7"/>
    </row>
    <row r="58" spans="1:4" ht="12.75">
      <c r="A58" s="10">
        <f>A57+PI()/180</f>
        <v>-2.3387411976724106</v>
      </c>
      <c r="B58" s="9">
        <f>a*SIGN(COS(t))*ABS(COS(t))^(2/nx)</f>
        <v>-1.308225880672883</v>
      </c>
      <c r="C58" s="9">
        <f>b*SIGN(SIN(t))*ABS(SIN(t))^(2/ny)</f>
        <v>-87.65438278331958</v>
      </c>
      <c r="D58" s="7"/>
    </row>
    <row r="59" spans="1:4" ht="12.75">
      <c r="A59" s="10">
        <f>A58+PI()/180</f>
        <v>-2.3212879051524675</v>
      </c>
      <c r="B59" s="9">
        <f>a*SIGN(COS(t))*ABS(COS(t))^(2/nx)</f>
        <v>-1.0884370280862345</v>
      </c>
      <c r="C59" s="9">
        <f>b*SIGN(SIN(t))*ABS(SIN(t))^(2/ny)</f>
        <v>-88.2370511142336</v>
      </c>
      <c r="D59" s="7"/>
    </row>
    <row r="60" spans="1:4" ht="12.75">
      <c r="A60" s="10">
        <f>A59+PI()/180</f>
        <v>-2.3038346126325244</v>
      </c>
      <c r="B60" s="9">
        <f>a*SIGN(COS(t))*ABS(COS(t))^(2/nx)</f>
        <v>-0.8996611278355179</v>
      </c>
      <c r="C60" s="9">
        <f>b*SIGN(SIN(t))*ABS(SIN(t))^(2/ny)</f>
        <v>-88.8033569380576</v>
      </c>
      <c r="D60" s="7"/>
    </row>
    <row r="61" spans="1:4" ht="12.75">
      <c r="A61" s="10">
        <f>A60+PI()/180</f>
        <v>-2.2863813201125813</v>
      </c>
      <c r="B61" s="9">
        <f>a*SIGN(COS(t))*ABS(COS(t))^(2/nx)</f>
        <v>-0.7385827711013236</v>
      </c>
      <c r="C61" s="9">
        <f>b*SIGN(SIN(t))*ABS(SIN(t))^(2/ny)</f>
        <v>-89.35357747640738</v>
      </c>
      <c r="D61" s="7"/>
    </row>
    <row r="62" spans="1:4" ht="12.75">
      <c r="A62" s="10">
        <f>A61+PI()/180</f>
        <v>-2.2689280275926382</v>
      </c>
      <c r="B62" s="9">
        <f>a*SIGN(COS(t))*ABS(COS(t))^(2/nx)</f>
        <v>-0.6020672054401504</v>
      </c>
      <c r="C62" s="9">
        <f>b*SIGN(SIN(t))*ABS(SIN(t))^(2/ny)</f>
        <v>-89.88797290699075</v>
      </c>
      <c r="D62" s="7"/>
    </row>
    <row r="63" spans="1:4" ht="12.75">
      <c r="A63" s="10">
        <f>A62+PI()/180</f>
        <v>-2.251474735072695</v>
      </c>
      <c r="B63" s="9">
        <f>a*SIGN(COS(t))*ABS(COS(t))^(2/nx)</f>
        <v>-0.48717842032465597</v>
      </c>
      <c r="C63" s="9">
        <f>b*SIGN(SIN(t))*ABS(SIN(t))^(2/ny)</f>
        <v>-90.40678758810134</v>
      </c>
      <c r="D63" s="7"/>
    </row>
    <row r="64" spans="1:4" ht="12.75">
      <c r="A64" s="10">
        <f>A63+PI()/180</f>
        <v>-2.234021442552752</v>
      </c>
      <c r="B64" s="9">
        <f>a*SIGN(COS(t))*ABS(COS(t))^(2/nx)</f>
        <v>-0.39119184385441846</v>
      </c>
      <c r="C64" s="9">
        <f>b*SIGN(SIN(t))*ABS(SIN(t))^(2/ny)</f>
        <v>-90.91025117113021</v>
      </c>
      <c r="D64" s="7"/>
    </row>
    <row r="65" spans="1:4" ht="12.75">
      <c r="A65" s="10">
        <f>A64+PI()/180</f>
        <v>-2.216568150032809</v>
      </c>
      <c r="B65" s="9">
        <f>a*SIGN(COS(t))*ABS(COS(t))^(2/nx)</f>
        <v>-0.3116020118184377</v>
      </c>
      <c r="C65" s="9">
        <f>b*SIGN(SIN(t))*ABS(SIN(t))^(2/ny)</f>
        <v>-91.39857961306251</v>
      </c>
      <c r="D65" s="7"/>
    </row>
    <row r="66" spans="1:4" ht="12.75">
      <c r="A66" s="10">
        <f>A65+PI()/180</f>
        <v>-2.199114857512866</v>
      </c>
      <c r="B66" s="9">
        <f>a*SIGN(COS(t))*ABS(COS(t))^(2/nx)</f>
        <v>-0.2461256393447095</v>
      </c>
      <c r="C66" s="9">
        <f>b*SIGN(SIN(t))*ABS(SIN(t))^(2/ny)</f>
        <v>-91.87197609943783</v>
      </c>
      <c r="D66" s="7"/>
    </row>
    <row r="67" spans="1:4" ht="12.75">
      <c r="A67" s="10">
        <f>A66+PI()/180</f>
        <v>-2.1816615649929227</v>
      </c>
      <c r="B67" s="9">
        <f>a*SIGN(COS(t))*ABS(COS(t))^(2/nx)</f>
        <v>-0.19270057825091214</v>
      </c>
      <c r="C67" s="9">
        <f>b*SIGN(SIN(t))*ABS(SIN(t))^(2/ny)</f>
        <v>-92.33063188697295</v>
      </c>
      <c r="D67" s="7"/>
    </row>
    <row r="68" spans="1:4" ht="12.75">
      <c r="A68" s="10">
        <f>A67+PI()/180</f>
        <v>-2.1642082724729796</v>
      </c>
      <c r="B68" s="9">
        <f>a*SIGN(COS(t))*ABS(COS(t))^(2/nx)</f>
        <v>-0.14948117990007087</v>
      </c>
      <c r="C68" s="9">
        <f>b*SIGN(SIN(t))*ABS(SIN(t))^(2/ny)</f>
        <v>-92.77472707394165</v>
      </c>
      <c r="D68" s="7"/>
    </row>
    <row r="69" spans="1:4" ht="12.75">
      <c r="A69" s="10">
        <f>A68+PI()/180</f>
        <v>-2.1467549799530365</v>
      </c>
      <c r="B69" s="9">
        <f>a*SIGN(COS(t))*ABS(COS(t))^(2/nx)</f>
        <v>-0.1148306042812607</v>
      </c>
      <c r="C69" s="9">
        <f>b*SIGN(SIN(t))*ABS(SIN(t))^(2/ny)</f>
        <v>-93.20443130545073</v>
      </c>
      <c r="D69" s="7"/>
    </row>
    <row r="70" spans="1:4" ht="12.75">
      <c r="A70" s="10">
        <f>A69+PI()/180</f>
        <v>-2.1293016874330934</v>
      </c>
      <c r="B70" s="9">
        <f>a*SIGN(COS(t))*ABS(COS(t))^(2/nx)</f>
        <v>-0.08731062198442473</v>
      </c>
      <c r="C70" s="9">
        <f>b*SIGN(SIN(t))*ABS(SIN(t))^(2/ny)</f>
        <v>-93.61990441992367</v>
      </c>
      <c r="D70" s="7"/>
    </row>
    <row r="71" spans="1:4" ht="12.75">
      <c r="A71" s="10">
        <f>A70+PI()/180</f>
        <v>-2.1118483949131504</v>
      </c>
      <c r="B71" s="9">
        <f>a*SIGN(COS(t))*ABS(COS(t))^(2/nx)</f>
        <v>-0.06566944787110231</v>
      </c>
      <c r="C71" s="9">
        <f>b*SIGN(SIN(t))*ABS(SIN(t))^(2/ny)</f>
        <v>-94.02129704238249</v>
      </c>
      <c r="D71" s="7"/>
    </row>
    <row r="72" spans="1:4" ht="12.75">
      <c r="A72" s="10">
        <f>A71+PI()/180</f>
        <v>-2.0943951023932073</v>
      </c>
      <c r="B72" s="9">
        <f>a*SIGN(COS(t))*ABS(COS(t))^(2/nx)</f>
        <v>-0.04882812500000998</v>
      </c>
      <c r="C72" s="9">
        <f>b*SIGN(SIN(t))*ABS(SIN(t))^(2/ny)</f>
        <v>-94.40875112948994</v>
      </c>
      <c r="D72" s="7"/>
    </row>
    <row r="73" spans="1:4" ht="12.75">
      <c r="A73" s="10">
        <f>A72+PI()/180</f>
        <v>-2.076941809873264</v>
      </c>
      <c r="B73" s="9">
        <f>a*SIGN(COS(t))*ABS(COS(t))^(2/nx)</f>
        <v>-0.03586594641873022</v>
      </c>
      <c r="C73" s="9">
        <f>b*SIGN(SIN(t))*ABS(SIN(t))^(2/ny)</f>
        <v>-94.78240047076551</v>
      </c>
      <c r="D73" s="7"/>
    </row>
    <row r="74" spans="1:4" ht="12.75">
      <c r="A74" s="10">
        <f>A73+PI()/180</f>
        <v>-2.059488517353321</v>
      </c>
      <c r="B74" s="9">
        <f>a*SIGN(COS(t))*ABS(COS(t))^(2/nx)</f>
        <v>-0.026005362617343195</v>
      </c>
      <c r="C74" s="9">
        <f>b*SIGN(SIN(t))*ABS(SIN(t))^(2/ny)</f>
        <v>-95.14237114990696</v>
      </c>
      <c r="D74" s="7"/>
    </row>
    <row r="75" spans="1:4" ht="12.75">
      <c r="A75" s="10">
        <f>A74+PI()/180</f>
        <v>-2.042035224833378</v>
      </c>
      <c r="B75" s="9">
        <f>a*SIGN(COS(t))*ABS(COS(t))^(2/nx)</f>
        <v>-0.018596775695257292</v>
      </c>
      <c r="C75" s="9">
        <f>b*SIGN(SIN(t))*ABS(SIN(t))^(2/ny)</f>
        <v>-95.4887819697266</v>
      </c>
      <c r="D75" s="7"/>
    </row>
    <row r="76" spans="1:4" ht="12.75">
      <c r="A76" s="10">
        <f>A75+PI()/180</f>
        <v>-2.024581932313435</v>
      </c>
      <c r="B76" s="9">
        <f>a*SIGN(COS(t))*ABS(COS(t))^(2/nx)</f>
        <v>-0.013103569594372094</v>
      </c>
      <c r="C76" s="9">
        <f>b*SIGN(SIN(t))*ABS(SIN(t))^(2/ny)</f>
        <v>-95.82174484383906</v>
      </c>
      <c r="D76" s="7"/>
    </row>
    <row r="77" spans="1:4" ht="12.75">
      <c r="A77" s="10">
        <f>A76+PI()/180</f>
        <v>-2.0071286397934918</v>
      </c>
      <c r="B77" s="9">
        <f>a*SIGN(COS(t))*ABS(COS(t))^(2/nx)</f>
        <v>-0.00908767105092276</v>
      </c>
      <c r="C77" s="9">
        <f>b*SIGN(SIN(t))*ABS(SIN(t))^(2/ny)</f>
        <v>-96.14136515790922</v>
      </c>
      <c r="D77" s="7"/>
    </row>
    <row r="78" spans="1:4" ht="12.75">
      <c r="A78" s="10">
        <f>A77+PI()/180</f>
        <v>-1.9896753472735484</v>
      </c>
      <c r="B78" s="9">
        <f>a*SIGN(COS(t))*ABS(COS(t))^(2/nx)</f>
        <v>-0.00619588008358929</v>
      </c>
      <c r="C78" s="9">
        <f>b*SIGN(SIN(t))*ABS(SIN(t))^(2/ny)</f>
        <v>-96.44774210297783</v>
      </c>
      <c r="D78" s="7"/>
    </row>
    <row r="79" spans="1:4" ht="12.75">
      <c r="A79" s="10">
        <f>A78+PI()/180</f>
        <v>-1.9722220547536051</v>
      </c>
      <c r="B79" s="9">
        <f>a*SIGN(COS(t))*ABS(COS(t))^(2/nx)</f>
        <v>-0.004147153601709309</v>
      </c>
      <c r="C79" s="9">
        <f>b*SIGN(SIN(t))*ABS(SIN(t))^(2/ny)</f>
        <v>-96.74096898312531</v>
      </c>
      <c r="D79" s="7"/>
    </row>
    <row r="80" spans="1:4" ht="12.75">
      <c r="A80" s="10">
        <f>A79+PI()/180</f>
        <v>-1.9547687622336618</v>
      </c>
      <c r="B80" s="9">
        <f>a*SIGN(COS(t))*ABS(COS(t))^(2/nx)</f>
        <v>-0.002720972641869263</v>
      </c>
      <c r="C80" s="9">
        <f>b*SIGN(SIN(t))*ABS(SIN(t))^(2/ny)</f>
        <v>-97.02113349950511</v>
      </c>
      <c r="D80" s="7"/>
    </row>
    <row r="81" spans="1:4" ht="12.75">
      <c r="A81" s="10">
        <f>A80+PI()/180</f>
        <v>-1.9373154697137185</v>
      </c>
      <c r="B81" s="9">
        <f>a*SIGN(COS(t))*ABS(COS(t))^(2/nx)</f>
        <v>-0.0017468741673150581</v>
      </c>
      <c r="C81" s="9">
        <f>b*SIGN(SIN(t))*ABS(SIN(t))^(2/ny)</f>
        <v>-97.28831801257431</v>
      </c>
      <c r="D81" s="7"/>
    </row>
    <row r="82" spans="1:4" ht="12.75">
      <c r="A82" s="10">
        <f>A81+PI()/180</f>
        <v>-1.9198621771937752</v>
      </c>
      <c r="B82" s="9">
        <f>a*SIGN(COS(t))*ABS(COS(t))^(2/nx)</f>
        <v>-0.0010951833958088772</v>
      </c>
      <c r="C82" s="9">
        <f>b*SIGN(SIN(t))*ABS(SIN(t))^(2/ny)</f>
        <v>-97.54259978416738</v>
      </c>
      <c r="D82" s="7"/>
    </row>
    <row r="83" spans="1:4" ht="12.75">
      <c r="A83" s="10">
        <f>A82+PI()/180</f>
        <v>-1.9024088846738318</v>
      </c>
      <c r="B83" s="9">
        <f>a*SIGN(COS(t))*ABS(COS(t))^(2/nx)</f>
        <v>-0.0006689431037564742</v>
      </c>
      <c r="C83" s="9">
        <f>b*SIGN(SIN(t))*ABS(SIN(t))^(2/ny)</f>
        <v>-97.78405120089633</v>
      </c>
      <c r="D83" s="7"/>
    </row>
    <row r="84" spans="1:4" ht="12.75">
      <c r="A84" s="10">
        <f>A83+PI()/180</f>
        <v>-1.8849555921538885</v>
      </c>
      <c r="B84" s="9">
        <f>a*SIGN(COS(t))*ABS(COS(t))^(2/nx)</f>
        <v>-0.00039700286893488756</v>
      </c>
      <c r="C84" s="9">
        <f>b*SIGN(SIN(t))*ABS(SIN(t))^(2/ny)</f>
        <v>-98.01273998021497</v>
      </c>
      <c r="D84" s="7"/>
    </row>
    <row r="85" spans="1:4" ht="12.75">
      <c r="A85" s="10">
        <f>A84+PI()/180</f>
        <v>-1.8675022996339452</v>
      </c>
      <c r="B85" s="9">
        <f>a*SIGN(COS(t))*ABS(COS(t))^(2/nx)</f>
        <v>-0.0002282040796442115</v>
      </c>
      <c r="C85" s="9">
        <f>b*SIGN(SIN(t))*ABS(SIN(t))^(2/ny)</f>
        <v>-98.22872936035347</v>
      </c>
      <c r="D85" s="7"/>
    </row>
    <row r="86" spans="1:4" ht="12.75">
      <c r="A86" s="10">
        <f>A85+PI()/180</f>
        <v>-1.8500490071140019</v>
      </c>
      <c r="B86" s="9">
        <f>a*SIGN(COS(t))*ABS(COS(t))^(2/nx)</f>
        <v>-0.0001265758216375663</v>
      </c>
      <c r="C86" s="9">
        <f>b*SIGN(SIN(t))*ABS(SIN(t))^(2/ny)</f>
        <v>-98.43207827521232</v>
      </c>
      <c r="D86" s="7"/>
    </row>
    <row r="87" spans="1:4" ht="12.75">
      <c r="A87" s="10">
        <f>A86+PI()/180</f>
        <v>-1.8325957145940586</v>
      </c>
      <c r="B87" s="9">
        <f>a*SIGN(COS(t))*ABS(COS(t))^(2/nx)</f>
        <v>-6.744229026593249E-05</v>
      </c>
      <c r="C87" s="9">
        <f>b*SIGN(SIN(t))*ABS(SIN(t))^(2/ny)</f>
        <v>-98.62284151519742</v>
      </c>
      <c r="D87" s="7"/>
    </row>
    <row r="88" spans="1:4" ht="12.75">
      <c r="A88" s="10">
        <f>A87+PI()/180</f>
        <v>-1.8151424220741152</v>
      </c>
      <c r="B88" s="9">
        <f>a*SIGN(COS(t))*ABS(COS(t))^(2/nx)</f>
        <v>-3.433379203256216E-05</v>
      </c>
      <c r="C88" s="9">
        <f>b*SIGN(SIN(t))*ABS(SIN(t))^(2/ny)</f>
        <v>-98.80106987488244</v>
      </c>
      <c r="D88" s="7"/>
    </row>
    <row r="89" spans="1:4" ht="12.75">
      <c r="A89" s="10">
        <f>A88+PI()/180</f>
        <v>-1.797689129554172</v>
      </c>
      <c r="B89" s="9">
        <f>a*SIGN(COS(t))*ABS(COS(t))^(2/nx)</f>
        <v>-1.659015084151355E-05</v>
      </c>
      <c r="C89" s="9">
        <f>b*SIGN(SIN(t))*ABS(SIN(t))^(2/ny)</f>
        <v>-98.96681028829646</v>
      </c>
      <c r="D89" s="7"/>
    </row>
    <row r="90" spans="1:4" ht="12.75">
      <c r="A90" s="10">
        <f>A89+PI()/180</f>
        <v>-1.7802358370342286</v>
      </c>
      <c r="B90" s="9">
        <f>a*SIGN(COS(t))*ABS(COS(t))^(2/nx)</f>
        <v>-7.546735120004913E-06</v>
      </c>
      <c r="C90" s="9">
        <f>b*SIGN(SIN(t))*ABS(SIN(t))^(2/ny)</f>
        <v>-99.12010595255572</v>
      </c>
      <c r="D90" s="7"/>
    </row>
    <row r="91" spans="1:4" ht="12.75">
      <c r="A91" s="10">
        <f>A90+PI()/180</f>
        <v>-1.7627825445142853</v>
      </c>
      <c r="B91" s="9">
        <f>a*SIGN(COS(t))*ABS(COS(t))^(2/nx)</f>
        <v>-3.1985891066088713E-06</v>
      </c>
      <c r="C91" s="9">
        <f>b*SIGN(SIN(t))*ABS(SIN(t))^(2/ny)</f>
        <v>-99.26099644048536</v>
      </c>
      <c r="D91" s="7"/>
    </row>
    <row r="92" spans="1:4" ht="12.75">
      <c r="A92" s="10">
        <f>A91+PI()/180</f>
        <v>-1.745329251994342</v>
      </c>
      <c r="B92" s="9">
        <f>a*SIGN(COS(t))*ABS(COS(t))^(2/nx)</f>
        <v>-1.2464426599042243E-06</v>
      </c>
      <c r="C92" s="9">
        <f>b*SIGN(SIN(t))*ABS(SIN(t))^(2/ny)</f>
        <v>-99.38951780281062</v>
      </c>
      <c r="D92" s="7"/>
    </row>
    <row r="93" spans="1:4" ht="12.75">
      <c r="A93" s="10">
        <f>A92+PI()/180</f>
        <v>-1.7278759594743986</v>
      </c>
      <c r="B93" s="9">
        <f>a*SIGN(COS(t))*ABS(COS(t))^(2/nx)</f>
        <v>-4.388280882988049E-07</v>
      </c>
      <c r="C93" s="9">
        <f>b*SIGN(SIN(t))*ABS(SIN(t))^(2/ny)</f>
        <v>-99.50570266043532</v>
      </c>
      <c r="D93" s="7"/>
    </row>
    <row r="94" spans="1:4" ht="12.75">
      <c r="A94" s="10">
        <f>A93+PI()/180</f>
        <v>-1.7104226669544553</v>
      </c>
      <c r="B94" s="9">
        <f>a*SIGN(COS(t))*ABS(COS(t))^(2/nx)</f>
        <v>-1.363085331688083E-07</v>
      </c>
      <c r="C94" s="9">
        <f>b*SIGN(SIN(t))*ABS(SIN(t))^(2/ny)</f>
        <v>-99.60958028726955</v>
      </c>
      <c r="D94" s="7"/>
    </row>
    <row r="95" spans="1:4" ht="12.75">
      <c r="A95" s="10">
        <f>A94+PI()/180</f>
        <v>-1.692969374434512</v>
      </c>
      <c r="B95" s="9">
        <f>a*SIGN(COS(t))*ABS(COS(t))^(2/nx)</f>
        <v>-3.613388992703038E-08</v>
      </c>
      <c r="C95" s="9">
        <f>b*SIGN(SIN(t))*ABS(SIN(t))^(2/ny)</f>
        <v>-99.70117668401545</v>
      </c>
      <c r="D95" s="7"/>
    </row>
    <row r="96" spans="1:4" ht="12.75">
      <c r="A96" s="10">
        <f>A95+PI()/180</f>
        <v>-1.6755160819145687</v>
      </c>
      <c r="B96" s="9">
        <f>a*SIGN(COS(t))*ABS(COS(t))^(2/nx)</f>
        <v>-7.786022612207917E-09</v>
      </c>
      <c r="C96" s="9">
        <f>b*SIGN(SIN(t))*ABS(SIN(t))^(2/ny)</f>
        <v>-99.78051464327163</v>
      </c>
      <c r="D96" s="7"/>
    </row>
    <row r="97" spans="1:4" ht="12.75">
      <c r="A97" s="10">
        <f>A96+PI()/180</f>
        <v>-1.6580627893946254</v>
      </c>
      <c r="B97" s="9">
        <f>a*SIGN(COS(t))*ABS(COS(t))^(2/nx)</f>
        <v>-1.2645327676590792E-09</v>
      </c>
      <c r="C97" s="9">
        <f>b*SIGN(SIN(t))*ABS(SIN(t))^(2/ny)</f>
        <v>-99.84761380627096</v>
      </c>
      <c r="D97" s="7"/>
    </row>
    <row r="98" spans="1:4" ht="12.75">
      <c r="A98" s="10">
        <f>A97+PI()/180</f>
        <v>-1.640609496874682</v>
      </c>
      <c r="B98" s="9">
        <f>a*SIGN(COS(t))*ABS(COS(t))^(2/nx)</f>
        <v>-1.364002571731443E-10</v>
      </c>
      <c r="C98" s="9">
        <f>b*SIGN(SIN(t))*ABS(SIN(t))^(2/ny)</f>
        <v>-99.90249071152336</v>
      </c>
      <c r="D98" s="7"/>
    </row>
    <row r="99" spans="1:4" ht="12.75">
      <c r="A99" s="10">
        <f>A98+PI()/180</f>
        <v>-1.6231562043547387</v>
      </c>
      <c r="B99" s="9">
        <f>a*SIGN(COS(t))*ABS(COS(t))^(2/nx)</f>
        <v>-7.708531316471482E-12</v>
      </c>
      <c r="C99" s="9">
        <f>b*SIGN(SIN(t))*ABS(SIN(t))^(2/ny)</f>
        <v>-99.94515883559495</v>
      </c>
      <c r="D99" s="7"/>
    </row>
    <row r="100" spans="1:4" ht="12.75">
      <c r="A100" s="10">
        <f>A99+PI()/180</f>
        <v>-1.6057029118347954</v>
      </c>
      <c r="B100" s="9">
        <f>a*SIGN(COS(t))*ABS(COS(t))^(2/nx)</f>
        <v>-1.3401754044760675E-13</v>
      </c>
      <c r="C100" s="9">
        <f>b*SIGN(SIN(t))*ABS(SIN(t))^(2/ny)</f>
        <v>-99.97562862621582</v>
      </c>
      <c r="D100" s="7"/>
    </row>
    <row r="101" spans="1:4" ht="12.75">
      <c r="A101" s="10">
        <f>A100+PI()/180</f>
        <v>-1.588249619314852</v>
      </c>
      <c r="B101" s="9">
        <f>a*SIGN(COS(t))*ABS(COS(t))^(2/nx)</f>
        <v>-1.310760026759942E-16</v>
      </c>
      <c r="C101" s="9">
        <f>b*SIGN(SIN(t))*ABS(SIN(t))^(2/ny)</f>
        <v>-99.99390752787184</v>
      </c>
      <c r="D101" s="7"/>
    </row>
    <row r="102" spans="1:4" ht="12.75">
      <c r="A102" s="10">
        <f>A101+PI()/180</f>
        <v>-1.5707963267949088</v>
      </c>
      <c r="B102" s="9">
        <f>a*SIGN(COS(t))*ABS(COS(t))^(2/nx)</f>
        <v>-3.508885333695175E-138</v>
      </c>
      <c r="C102" s="9">
        <f>b*SIGN(SIN(t))*ABS(SIN(t))^(2/ny)</f>
        <v>-100</v>
      </c>
      <c r="D102" s="7"/>
    </row>
    <row r="103" spans="1:4" ht="12.75">
      <c r="A103" s="10">
        <f>A102+PI()/180</f>
        <v>-1.5533430342749655</v>
      </c>
      <c r="B103" s="9">
        <f>a*SIGN(COS(t))*ABS(COS(t))^(2/nx)</f>
        <v>1.3107600267416915E-16</v>
      </c>
      <c r="C103" s="9">
        <f>b*SIGN(SIN(t))*ABS(SIN(t))^(2/ny)</f>
        <v>-99.99390752787185</v>
      </c>
      <c r="D103" s="7"/>
    </row>
    <row r="104" spans="1:4" ht="12.75">
      <c r="A104" s="10">
        <f>A103+PI()/180</f>
        <v>-1.5358897417550221</v>
      </c>
      <c r="B104" s="9">
        <f>a*SIGN(COS(t))*ABS(COS(t))^(2/nx)</f>
        <v>1.3401754044667416E-13</v>
      </c>
      <c r="C104" s="9">
        <f>b*SIGN(SIN(t))*ABS(SIN(t))^(2/ny)</f>
        <v>-99.97562862621585</v>
      </c>
      <c r="D104" s="7"/>
    </row>
    <row r="105" spans="1:4" ht="12.75">
      <c r="A105" s="10">
        <f>A104+PI()/180</f>
        <v>-1.5184364492350788</v>
      </c>
      <c r="B105" s="9">
        <f>a*SIGN(COS(t))*ABS(COS(t))^(2/nx)</f>
        <v>7.70853131643573E-12</v>
      </c>
      <c r="C105" s="9">
        <f>b*SIGN(SIN(t))*ABS(SIN(t))^(2/ny)</f>
        <v>-99.945158835595</v>
      </c>
      <c r="D105" s="7"/>
    </row>
    <row r="106" spans="1:4" ht="12.75">
      <c r="A106" s="10">
        <f>A105+PI()/180</f>
        <v>-1.5009831567151355</v>
      </c>
      <c r="B106" s="9">
        <f>a*SIGN(COS(t))*ABS(COS(t))^(2/nx)</f>
        <v>1.3640025717267023E-10</v>
      </c>
      <c r="C106" s="9">
        <f>b*SIGN(SIN(t))*ABS(SIN(t))^(2/ny)</f>
        <v>-99.90249071152343</v>
      </c>
      <c r="D106" s="7"/>
    </row>
    <row r="107" spans="1:4" ht="12.75">
      <c r="A107" s="10">
        <f>A106+PI()/180</f>
        <v>-1.4835298641951922</v>
      </c>
      <c r="B107" s="9">
        <f>a*SIGN(COS(t))*ABS(COS(t))^(2/nx)</f>
        <v>1.2645327676555678E-09</v>
      </c>
      <c r="C107" s="9">
        <f>b*SIGN(SIN(t))*ABS(SIN(t))^(2/ny)</f>
        <v>-99.84761380627106</v>
      </c>
      <c r="D107" s="7"/>
    </row>
    <row r="108" spans="1:4" ht="12.75">
      <c r="A108" s="10">
        <f>A107+PI()/180</f>
        <v>-1.4660765716752489</v>
      </c>
      <c r="B108" s="9">
        <f>a*SIGN(COS(t))*ABS(COS(t))^(2/nx)</f>
        <v>7.78602261218992E-09</v>
      </c>
      <c r="C108" s="9">
        <f>b*SIGN(SIN(t))*ABS(SIN(t))^(2/ny)</f>
        <v>-99.78051464327174</v>
      </c>
      <c r="D108" s="7"/>
    </row>
    <row r="109" spans="1:4" ht="12.75">
      <c r="A109" s="10">
        <f>A108+PI()/180</f>
        <v>-1.4486232791553055</v>
      </c>
      <c r="B109" s="9">
        <f>a*SIGN(COS(t))*ABS(COS(t))^(2/nx)</f>
        <v>3.613388992695886E-08</v>
      </c>
      <c r="C109" s="9">
        <f>b*SIGN(SIN(t))*ABS(SIN(t))^(2/ny)</f>
        <v>-99.70117668401556</v>
      </c>
      <c r="D109" s="7"/>
    </row>
    <row r="110" spans="1:4" ht="12.75">
      <c r="A110" s="10">
        <f>A109+PI()/180</f>
        <v>-1.4311699866353622</v>
      </c>
      <c r="B110" s="9">
        <f>a*SIGN(COS(t))*ABS(COS(t))^(2/nx)</f>
        <v>1.363085331685726E-07</v>
      </c>
      <c r="C110" s="9">
        <f>b*SIGN(SIN(t))*ABS(SIN(t))^(2/ny)</f>
        <v>-99.6095802872697</v>
      </c>
      <c r="D110" s="7"/>
    </row>
    <row r="111" spans="1:4" ht="12.75">
      <c r="A111" s="10">
        <f>A110+PI()/180</f>
        <v>-1.413716694115419</v>
      </c>
      <c r="B111" s="9">
        <f>a*SIGN(COS(t))*ABS(COS(t))^(2/nx)</f>
        <v>4.388280882981314E-07</v>
      </c>
      <c r="C111" s="9">
        <f>b*SIGN(SIN(t))*ABS(SIN(t))^(2/ny)</f>
        <v>-99.50570266043547</v>
      </c>
      <c r="D111" s="7"/>
    </row>
    <row r="112" spans="1:4" ht="12.75">
      <c r="A112" s="10">
        <f>A111+PI()/180</f>
        <v>-1.3962634015954756</v>
      </c>
      <c r="B112" s="9">
        <f>a*SIGN(COS(t))*ABS(COS(t))^(2/nx)</f>
        <v>1.246442659902507E-06</v>
      </c>
      <c r="C112" s="9">
        <f>b*SIGN(SIN(t))*ABS(SIN(t))^(2/ny)</f>
        <v>-99.38951780281079</v>
      </c>
      <c r="D112" s="7"/>
    </row>
    <row r="113" spans="1:4" ht="12.75">
      <c r="A113" s="10">
        <f>A112+PI()/180</f>
        <v>-1.3788101090755323</v>
      </c>
      <c r="B113" s="9">
        <f>a*SIGN(COS(t))*ABS(COS(t))^(2/nx)</f>
        <v>3.1985891066048745E-06</v>
      </c>
      <c r="C113" s="9">
        <f>b*SIGN(SIN(t))*ABS(SIN(t))^(2/ny)</f>
        <v>-99.26099644048556</v>
      </c>
      <c r="D113" s="7"/>
    </row>
    <row r="114" spans="1:4" ht="12.75">
      <c r="A114" s="10">
        <f>A113+PI()/180</f>
        <v>-1.361356816555589</v>
      </c>
      <c r="B114" s="9">
        <f>a*SIGN(COS(t))*ABS(COS(t))^(2/nx)</f>
        <v>7.54673511999629E-06</v>
      </c>
      <c r="C114" s="9">
        <f>b*SIGN(SIN(t))*ABS(SIN(t))^(2/ny)</f>
        <v>-99.12010595255592</v>
      </c>
      <c r="D114" s="7"/>
    </row>
    <row r="115" spans="1:4" ht="12.75">
      <c r="A115" s="10">
        <f>A114+PI()/180</f>
        <v>-1.3439035240356456</v>
      </c>
      <c r="B115" s="9">
        <f>a*SIGN(COS(t))*ABS(COS(t))^(2/nx)</f>
        <v>1.659015084149609E-05</v>
      </c>
      <c r="C115" s="9">
        <f>b*SIGN(SIN(t))*ABS(SIN(t))^(2/ny)</f>
        <v>-98.96681028829668</v>
      </c>
      <c r="D115" s="7"/>
    </row>
    <row r="116" spans="1:4" ht="12.75">
      <c r="A116" s="10">
        <f>A115+PI()/180</f>
        <v>-1.3264502315157023</v>
      </c>
      <c r="B116" s="9">
        <f>a*SIGN(COS(t))*ABS(COS(t))^(2/nx)</f>
        <v>3.433379203252872E-05</v>
      </c>
      <c r="C116" s="9">
        <f>b*SIGN(SIN(t))*ABS(SIN(t))^(2/ny)</f>
        <v>-98.80106987488269</v>
      </c>
      <c r="D116" s="7"/>
    </row>
    <row r="117" spans="1:4" ht="12.75">
      <c r="A117" s="10">
        <f>A116+PI()/180</f>
        <v>-1.308996938995759</v>
      </c>
      <c r="B117" s="9">
        <f>a*SIGN(COS(t))*ABS(COS(t))^(2/nx)</f>
        <v>6.74422902658713E-05</v>
      </c>
      <c r="C117" s="9">
        <f>b*SIGN(SIN(t))*ABS(SIN(t))^(2/ny)</f>
        <v>-98.62284151519768</v>
      </c>
      <c r="D117" s="7"/>
    </row>
    <row r="118" spans="1:4" ht="12.75">
      <c r="A118" s="10">
        <f>A117+PI()/180</f>
        <v>-1.2915436464758157</v>
      </c>
      <c r="B118" s="9">
        <f>a*SIGN(COS(t))*ABS(COS(t))^(2/nx)</f>
        <v>0.00012657582163745924</v>
      </c>
      <c r="C118" s="9">
        <f>b*SIGN(SIN(t))*ABS(SIN(t))^(2/ny)</f>
        <v>-98.4320782752126</v>
      </c>
      <c r="D118" s="7"/>
    </row>
    <row r="119" spans="1:4" ht="12.75">
      <c r="A119" s="10">
        <f>A118+PI()/180</f>
        <v>-1.2740903539558723</v>
      </c>
      <c r="B119" s="9">
        <f>a*SIGN(COS(t))*ABS(COS(t))^(2/nx)</f>
        <v>0.00022820407964402992</v>
      </c>
      <c r="C119" s="9">
        <f>b*SIGN(SIN(t))*ABS(SIN(t))^(2/ny)</f>
        <v>-98.22872936035377</v>
      </c>
      <c r="D119" s="7"/>
    </row>
    <row r="120" spans="1:4" ht="12.75">
      <c r="A120" s="10">
        <f>A119+PI()/180</f>
        <v>-1.256637061435929</v>
      </c>
      <c r="B120" s="9">
        <f>a*SIGN(COS(t))*ABS(COS(t))^(2/nx)</f>
        <v>0.0003970028689345908</v>
      </c>
      <c r="C120" s="9">
        <f>b*SIGN(SIN(t))*ABS(SIN(t))^(2/ny)</f>
        <v>-98.01273998021529</v>
      </c>
      <c r="D120" s="7"/>
    </row>
    <row r="121" spans="1:4" ht="12.75">
      <c r="A121" s="10">
        <f>A120+PI()/180</f>
        <v>-1.2391837689159857</v>
      </c>
      <c r="B121" s="9">
        <f>a*SIGN(COS(t))*ABS(COS(t))^(2/nx)</f>
        <v>0.000668943103756002</v>
      </c>
      <c r="C121" s="9">
        <f>b*SIGN(SIN(t))*ABS(SIN(t))^(2/ny)</f>
        <v>-97.78405120089666</v>
      </c>
      <c r="D121" s="7"/>
    </row>
    <row r="122" spans="1:4" ht="12.75">
      <c r="A122" s="10">
        <f>A121+PI()/180</f>
        <v>-1.2217304763960424</v>
      </c>
      <c r="B122" s="9">
        <f>a*SIGN(COS(t))*ABS(COS(t))^(2/nx)</f>
        <v>0.0010951833958081467</v>
      </c>
      <c r="C122" s="9">
        <f>b*SIGN(SIN(t))*ABS(SIN(t))^(2/ny)</f>
        <v>-97.54259978416772</v>
      </c>
      <c r="D122" s="7"/>
    </row>
    <row r="123" spans="1:4" ht="12.75">
      <c r="A123" s="10">
        <f>A122+PI()/180</f>
        <v>-1.204277183876099</v>
      </c>
      <c r="B123" s="9">
        <f>a*SIGN(COS(t))*ABS(COS(t))^(2/nx)</f>
        <v>0.0017468741673139511</v>
      </c>
      <c r="C123" s="9">
        <f>b*SIGN(SIN(t))*ABS(SIN(t))^(2/ny)</f>
        <v>-97.28831801257468</v>
      </c>
      <c r="D123" s="7"/>
    </row>
    <row r="124" spans="1:4" ht="12.75">
      <c r="A124" s="10">
        <f>A123+PI()/180</f>
        <v>-1.1868238913561557</v>
      </c>
      <c r="B124" s="9">
        <f>a*SIGN(COS(t))*ABS(COS(t))^(2/nx)</f>
        <v>0.0027209726418676258</v>
      </c>
      <c r="C124" s="9">
        <f>b*SIGN(SIN(t))*ABS(SIN(t))^(2/ny)</f>
        <v>-97.0211334995055</v>
      </c>
      <c r="D124" s="7"/>
    </row>
    <row r="125" spans="1:4" ht="12.75">
      <c r="A125" s="10">
        <f>A124+PI()/180</f>
        <v>-1.1693705988362124</v>
      </c>
      <c r="B125" s="9">
        <f>a*SIGN(COS(t))*ABS(COS(t))^(2/nx)</f>
        <v>0.004147153601706934</v>
      </c>
      <c r="C125" s="9">
        <f>b*SIGN(SIN(t))*ABS(SIN(t))^(2/ny)</f>
        <v>-96.74096898312571</v>
      </c>
      <c r="D125" s="7"/>
    </row>
    <row r="126" spans="1:4" ht="12.75">
      <c r="A126" s="10">
        <f>A125+PI()/180</f>
        <v>-1.151917306316269</v>
      </c>
      <c r="B126" s="9">
        <f>a*SIGN(COS(t))*ABS(COS(t))^(2/nx)</f>
        <v>0.006195880083585907</v>
      </c>
      <c r="C126" s="9">
        <f>b*SIGN(SIN(t))*ABS(SIN(t))^(2/ny)</f>
        <v>-96.44774210297824</v>
      </c>
      <c r="D126" s="7"/>
    </row>
    <row r="127" spans="1:4" ht="12.75">
      <c r="A127" s="10">
        <f>A126+PI()/180</f>
        <v>-1.1344640137963258</v>
      </c>
      <c r="B127" s="9">
        <f>a*SIGN(COS(t))*ABS(COS(t))^(2/nx)</f>
        <v>0.00908767105091802</v>
      </c>
      <c r="C127" s="9">
        <f>b*SIGN(SIN(t))*ABS(SIN(t))^(2/ny)</f>
        <v>-96.14136515790965</v>
      </c>
      <c r="D127" s="7"/>
    </row>
    <row r="128" spans="1:4" ht="12.75">
      <c r="A128" s="10">
        <f>A127+PI()/180</f>
        <v>-1.1170107212763825</v>
      </c>
      <c r="B128" s="9">
        <f>a*SIGN(COS(t))*ABS(COS(t))^(2/nx)</f>
        <v>0.013103569594365637</v>
      </c>
      <c r="C128" s="9">
        <f>b*SIGN(SIN(t))*ABS(SIN(t))^(2/ny)</f>
        <v>-95.82174484383951</v>
      </c>
      <c r="D128" s="7"/>
    </row>
    <row r="129" spans="1:4" ht="12.75">
      <c r="A129" s="10">
        <f>A128+PI()/180</f>
        <v>-1.0995574287564391</v>
      </c>
      <c r="B129" s="9">
        <f>a*SIGN(COS(t))*ABS(COS(t))^(2/nx)</f>
        <v>0.01859677569524858</v>
      </c>
      <c r="C129" s="9">
        <f>b*SIGN(SIN(t))*ABS(SIN(t))^(2/ny)</f>
        <v>-95.48878196972707</v>
      </c>
      <c r="D129" s="7"/>
    </row>
    <row r="130" spans="1:4" ht="12.75">
      <c r="A130" s="10">
        <f>A129+PI()/180</f>
        <v>-1.0821041362364958</v>
      </c>
      <c r="B130" s="9">
        <f>a*SIGN(COS(t))*ABS(COS(t))^(2/nx)</f>
        <v>0.02600536261733163</v>
      </c>
      <c r="C130" s="9">
        <f>b*SIGN(SIN(t))*ABS(SIN(t))^(2/ny)</f>
        <v>-95.14237114990745</v>
      </c>
      <c r="D130" s="7"/>
    </row>
    <row r="131" spans="1:4" ht="12.75">
      <c r="A131" s="10">
        <f>A130+PI()/180</f>
        <v>-1.0646508437165525</v>
      </c>
      <c r="B131" s="9">
        <f>a*SIGN(COS(t))*ABS(COS(t))^(2/nx)</f>
        <v>0.035865946418715065</v>
      </c>
      <c r="C131" s="9">
        <f>b*SIGN(SIN(t))*ABS(SIN(t))^(2/ny)</f>
        <v>-94.782400470766</v>
      </c>
      <c r="D131" s="7"/>
    </row>
    <row r="132" spans="1:4" ht="12.75">
      <c r="A132" s="10">
        <f>A131+PI()/180</f>
        <v>-1.0471975511966092</v>
      </c>
      <c r="B132" s="9">
        <f>a*SIGN(COS(t))*ABS(COS(t))^(2/nx)</f>
        <v>0.04882812499999035</v>
      </c>
      <c r="C132" s="9">
        <f>b*SIGN(SIN(t))*ABS(SIN(t))^(2/ny)</f>
        <v>-94.40875112949044</v>
      </c>
      <c r="D132" s="7"/>
    </row>
    <row r="133" spans="1:4" ht="12.75">
      <c r="A133" s="10">
        <f>A132+PI()/180</f>
        <v>-1.0297442586766659</v>
      </c>
      <c r="B133" s="9">
        <f>a*SIGN(COS(t))*ABS(COS(t))^(2/nx)</f>
        <v>0.0656694478710771</v>
      </c>
      <c r="C133" s="9">
        <f>b*SIGN(SIN(t))*ABS(SIN(t))^(2/ny)</f>
        <v>-94.02129704238301</v>
      </c>
      <c r="D133" s="7"/>
    </row>
    <row r="134" spans="1:4" ht="12.75">
      <c r="A134" s="10">
        <f>A133+PI()/180</f>
        <v>-1.0122909661567225</v>
      </c>
      <c r="B134" s="9">
        <f>a*SIGN(COS(t))*ABS(COS(t))^(2/nx)</f>
        <v>0.0873106219843931</v>
      </c>
      <c r="C134" s="9">
        <f>b*SIGN(SIN(t))*ABS(SIN(t))^(2/ny)</f>
        <v>-93.61990441992421</v>
      </c>
      <c r="D134" s="7"/>
    </row>
    <row r="135" spans="1:4" ht="12.75">
      <c r="A135" s="10">
        <f>A134+PI()/180</f>
        <v>-0.9948376736367792</v>
      </c>
      <c r="B135" s="9">
        <f>a*SIGN(COS(t))*ABS(COS(t))^(2/nx)</f>
        <v>0.11483060428122091</v>
      </c>
      <c r="C135" s="9">
        <f>b*SIGN(SIN(t))*ABS(SIN(t))^(2/ny)</f>
        <v>-93.20443130545127</v>
      </c>
      <c r="D135" s="7"/>
    </row>
    <row r="136" spans="1:4" ht="12.75">
      <c r="A136" s="10">
        <f>A135+PI()/180</f>
        <v>-0.9773843811168359</v>
      </c>
      <c r="B136" s="9">
        <f>a*SIGN(COS(t))*ABS(COS(t))^(2/nx)</f>
        <v>0.1494811799000216</v>
      </c>
      <c r="C136" s="9">
        <f>b*SIGN(SIN(t))*ABS(SIN(t))^(2/ny)</f>
        <v>-92.77472707394222</v>
      </c>
      <c r="D136" s="7"/>
    </row>
    <row r="137" spans="1:4" ht="12.75">
      <c r="A137" s="10">
        <f>A136+PI()/180</f>
        <v>-0.9599310885968926</v>
      </c>
      <c r="B137" s="9">
        <f>a*SIGN(COS(t))*ABS(COS(t))^(2/nx)</f>
        <v>0.19270057825085132</v>
      </c>
      <c r="C137" s="9">
        <f>b*SIGN(SIN(t))*ABS(SIN(t))^(2/ny)</f>
        <v>-92.33063188697352</v>
      </c>
      <c r="D137" s="7"/>
    </row>
    <row r="138" spans="1:4" ht="12.75">
      <c r="A138" s="10">
        <f>A137+PI()/180</f>
        <v>-0.9424777960769493</v>
      </c>
      <c r="B138" s="9">
        <f>a*SIGN(COS(t))*ABS(COS(t))^(2/nx)</f>
        <v>0.2461256393446356</v>
      </c>
      <c r="C138" s="9">
        <f>b*SIGN(SIN(t))*ABS(SIN(t))^(2/ny)</f>
        <v>-91.87197609943841</v>
      </c>
      <c r="D138" s="7"/>
    </row>
    <row r="139" spans="1:4" ht="12.75">
      <c r="A139" s="10">
        <f>A138+PI()/180</f>
        <v>-0.9250245035570059</v>
      </c>
      <c r="B139" s="9">
        <f>a*SIGN(COS(t))*ABS(COS(t))^(2/nx)</f>
        <v>0.311602011818348</v>
      </c>
      <c r="C139" s="9">
        <f>b*SIGN(SIN(t))*ABS(SIN(t))^(2/ny)</f>
        <v>-91.39857961306312</v>
      </c>
      <c r="D139" s="7"/>
    </row>
    <row r="140" spans="1:4" ht="12.75">
      <c r="A140" s="10">
        <f>A139+PI()/180</f>
        <v>-0.9075712110370626</v>
      </c>
      <c r="B140" s="9">
        <f>a*SIGN(COS(t))*ABS(COS(t))^(2/nx)</f>
        <v>0.39119184385431127</v>
      </c>
      <c r="C140" s="9">
        <f>b*SIGN(SIN(t))*ABS(SIN(t))^(2/ny)</f>
        <v>-90.91025117113082</v>
      </c>
      <c r="D140" s="7"/>
    </row>
    <row r="141" spans="1:4" ht="12.75">
      <c r="A141" s="10">
        <f>A140+PI()/180</f>
        <v>-0.8901179185171193</v>
      </c>
      <c r="B141" s="9">
        <f>a*SIGN(COS(t))*ABS(COS(t))^(2/nx)</f>
        <v>0.48717842032452874</v>
      </c>
      <c r="C141" s="9">
        <f>b*SIGN(SIN(t))*ABS(SIN(t))^(2/ny)</f>
        <v>-90.40678758810196</v>
      </c>
      <c r="D141" s="7"/>
    </row>
    <row r="142" spans="1:4" ht="12.75">
      <c r="A142" s="10">
        <f>A141+PI()/180</f>
        <v>-0.872664625997176</v>
      </c>
      <c r="B142" s="9">
        <f>a*SIGN(COS(t))*ABS(COS(t))^(2/nx)</f>
        <v>0.6020672054399996</v>
      </c>
      <c r="C142" s="9">
        <f>b*SIGN(SIN(t))*ABS(SIN(t))^(2/ny)</f>
        <v>-89.8879729069914</v>
      </c>
      <c r="D142" s="7"/>
    </row>
    <row r="143" spans="1:4" ht="12.75">
      <c r="A143" s="10">
        <f>A142+PI()/180</f>
        <v>-0.8552113334772327</v>
      </c>
      <c r="B143" s="9">
        <f>a*SIGN(COS(t))*ABS(COS(t))^(2/nx)</f>
        <v>0.7385827711011473</v>
      </c>
      <c r="C143" s="9">
        <f>b*SIGN(SIN(t))*ABS(SIN(t))^(2/ny)</f>
        <v>-89.35357747640803</v>
      </c>
      <c r="D143" s="7"/>
    </row>
    <row r="144" spans="1:4" ht="12.75">
      <c r="A144" s="10">
        <f>A143+PI()/180</f>
        <v>-0.8377580409572893</v>
      </c>
      <c r="B144" s="9">
        <f>a*SIGN(COS(t))*ABS(COS(t))^(2/nx)</f>
        <v>0.8996611278353119</v>
      </c>
      <c r="C144" s="9">
        <f>b*SIGN(SIN(t))*ABS(SIN(t))^(2/ny)</f>
        <v>-88.80335693805826</v>
      </c>
      <c r="D144" s="7"/>
    </row>
    <row r="145" spans="1:4" ht="12.75">
      <c r="A145" s="10">
        <f>A144+PI()/180</f>
        <v>-0.820304748437346</v>
      </c>
      <c r="B145" s="9">
        <f>a*SIGN(COS(t))*ABS(COS(t))^(2/nx)</f>
        <v>1.0884370280859972</v>
      </c>
      <c r="C145" s="9">
        <f>b*SIGN(SIN(t))*ABS(SIN(t))^(2/ny)</f>
        <v>-88.23705111423426</v>
      </c>
      <c r="D145" s="7"/>
    </row>
    <row r="146" spans="1:4" ht="12.75">
      <c r="A146" s="10">
        <f>A145+PI()/180</f>
        <v>-0.8028514559174027</v>
      </c>
      <c r="B146" s="9">
        <f>a*SIGN(COS(t))*ABS(COS(t))^(2/nx)</f>
        <v>1.3082258806726093</v>
      </c>
      <c r="C146" s="9">
        <f>b*SIGN(SIN(t))*ABS(SIN(t))^(2/ny)</f>
        <v>-87.65438278332024</v>
      </c>
      <c r="D146" s="7"/>
    </row>
    <row r="147" spans="1:4" ht="12.75">
      <c r="A147" s="10">
        <f>A146+PI()/180</f>
        <v>-0.7853981633974594</v>
      </c>
      <c r="B147" s="9">
        <f>a*SIGN(COS(t))*ABS(COS(t))^(2/nx)</f>
        <v>1.5624999999998268</v>
      </c>
      <c r="C147" s="9">
        <f>b*SIGN(SIN(t))*ABS(SIN(t))^(2/ny)</f>
        <v>-87.0550563296128</v>
      </c>
      <c r="D147" s="7"/>
    </row>
    <row r="148" spans="1:4" ht="12.75">
      <c r="A148" s="10">
        <f>A147+PI()/180</f>
        <v>-0.7679448708775161</v>
      </c>
      <c r="B148" s="9">
        <f>a*SIGN(COS(t))*ABS(COS(t))^(2/nx)</f>
        <v>1.8548590131232894</v>
      </c>
      <c r="C148" s="9">
        <f>b*SIGN(SIN(t))*ABS(SIN(t))^(2/ny)</f>
        <v>-86.43875625172014</v>
      </c>
      <c r="D148" s="7"/>
    </row>
    <row r="149" spans="1:4" ht="12.75">
      <c r="A149" s="10">
        <f>A148+PI()/180</f>
        <v>-0.7504915783575727</v>
      </c>
      <c r="B149" s="9">
        <f>a*SIGN(COS(t))*ABS(COS(t))^(2/nx)</f>
        <v>2.188994360662621</v>
      </c>
      <c r="C149" s="9">
        <f>b*SIGN(SIN(t))*ABS(SIN(t))^(2/ny)</f>
        <v>-85.80514551141944</v>
      </c>
      <c r="D149" s="7"/>
    </row>
    <row r="150" spans="1:4" ht="12.75">
      <c r="A150" s="10">
        <f>A149+PI()/180</f>
        <v>-0.7330382858376294</v>
      </c>
      <c r="B150" s="9">
        <f>a*SIGN(COS(t))*ABS(COS(t))^(2/nx)</f>
        <v>2.5686479519239587</v>
      </c>
      <c r="C150" s="9">
        <f>b*SIGN(SIN(t))*ABS(SIN(t))^(2/ny)</f>
        <v>-85.15386370204067</v>
      </c>
      <c r="D150" s="7"/>
    </row>
    <row r="151" spans="1:4" ht="12.75">
      <c r="A151" s="10">
        <f>A150+PI()/180</f>
        <v>-0.7155849933176861</v>
      </c>
      <c r="B151" s="9">
        <f>a*SIGN(COS(t))*ABS(COS(t))^(2/nx)</f>
        <v>2.997565168149643</v>
      </c>
      <c r="C151" s="9">
        <f>b*SIGN(SIN(t))*ABS(SIN(t))^(2/ny)</f>
        <v>-84.48452501212199</v>
      </c>
      <c r="D151" s="7"/>
    </row>
    <row r="152" spans="1:4" ht="12.75">
      <c r="A152" s="10">
        <f>A151+PI()/180</f>
        <v>-0.6981317007977428</v>
      </c>
      <c r="B152" s="9">
        <f>a*SIGN(COS(t))*ABS(COS(t))^(2/nx)</f>
        <v>3.4794425478566273</v>
      </c>
      <c r="C152" s="9">
        <f>b*SIGN(SIN(t))*ABS(SIN(t))^(2/ny)</f>
        <v>-83.79671595613686</v>
      </c>
      <c r="D152" s="7"/>
    </row>
    <row r="153" spans="1:4" ht="12.75">
      <c r="A153" s="10">
        <f>A152+PI()/180</f>
        <v>-0.6806784082777995</v>
      </c>
      <c r="B153" s="9">
        <f>a*SIGN(COS(t))*ABS(COS(t))^(2/nx)</f>
        <v>4.017870631721236</v>
      </c>
      <c r="C153" s="9">
        <f>b*SIGN(SIN(t))*ABS(SIN(t))^(2/ny)</f>
        <v>-83.0899928393918</v>
      </c>
      <c r="D153" s="7"/>
    </row>
    <row r="154" spans="1:4" ht="12.75">
      <c r="A154" s="10">
        <f>A153+PI()/180</f>
        <v>-0.6632251157578561</v>
      </c>
      <c r="B154" s="9">
        <f>a*SIGN(COS(t))*ABS(COS(t))^(2/nx)</f>
        <v>4.616272588105441</v>
      </c>
      <c r="C154" s="9">
        <f>b*SIGN(SIN(t))*ABS(SIN(t))^(2/ny)</f>
        <v>-82.36387891856789</v>
      </c>
      <c r="D154" s="7"/>
    </row>
    <row r="155" spans="1:4" ht="12.75">
      <c r="A155" s="10">
        <f>A154+PI()/180</f>
        <v>-0.6457718232379128</v>
      </c>
      <c r="B155" s="9">
        <f>a*SIGN(COS(t))*ABS(COS(t))^(2/nx)</f>
        <v>5.277839380587355</v>
      </c>
      <c r="C155" s="9">
        <f>b*SIGN(SIN(t))*ABS(SIN(t))^(2/ny)</f>
        <v>-81.6178612126186</v>
      </c>
      <c r="D155" s="7"/>
    </row>
    <row r="156" spans="1:4" ht="12.75">
      <c r="A156" s="10">
        <f>A155+PI()/180</f>
        <v>-0.6283185307179695</v>
      </c>
      <c r="B156" s="9">
        <f>a*SIGN(COS(t))*ABS(COS(t))^(2/nx)</f>
        <v>6.005462372130589</v>
      </c>
      <c r="C156" s="9">
        <f>b*SIGN(SIN(t))*ABS(SIN(t))^(2/ny)</f>
        <v>-80.8513869105715</v>
      </c>
      <c r="D156" s="7"/>
    </row>
    <row r="157" spans="1:4" ht="12.75">
      <c r="A157" s="10">
        <f>A156+PI()/180</f>
        <v>-0.6108652381980262</v>
      </c>
      <c r="B157" s="9">
        <f>a*SIGN(COS(t))*ABS(COS(t))^(2/nx)</f>
        <v>6.801664383153278</v>
      </c>
      <c r="C157" s="9">
        <f>b*SIGN(SIN(t))*ABS(SIN(t))^(2/ny)</f>
        <v>-80.06385931287919</v>
      </c>
      <c r="D157" s="7"/>
    </row>
    <row r="158" spans="1:4" ht="12.75">
      <c r="A158" s="10">
        <f>A157+PI()/180</f>
        <v>-0.5934119456780829</v>
      </c>
      <c r="B158" s="9">
        <f>a*SIGN(COS(t))*ABS(COS(t))^(2/nx)</f>
        <v>7.668530329159329</v>
      </c>
      <c r="C158" s="9">
        <f>b*SIGN(SIN(t))*ABS(SIN(t))^(2/ny)</f>
        <v>-79.25463323088695</v>
      </c>
      <c r="D158" s="7"/>
    </row>
    <row r="159" spans="1:4" ht="12.75">
      <c r="A159" s="10">
        <f>A158+PI()/180</f>
        <v>-0.5759586531581395</v>
      </c>
      <c r="B159" s="9">
        <f>a*SIGN(COS(t))*ABS(COS(t))^(2/nx)</f>
        <v>8.60763865436278</v>
      </c>
      <c r="C159" s="9">
        <f>b*SIGN(SIN(t))*ABS(SIN(t))^(2/ny)</f>
        <v>-78.4230097541819</v>
      </c>
      <c r="D159" s="7"/>
    </row>
    <row r="160" spans="1:4" ht="12.75">
      <c r="A160" s="10">
        <f>A159+PI()/180</f>
        <v>-0.5585053606381962</v>
      </c>
      <c r="B160" s="9">
        <f>a*SIGN(COS(t))*ABS(COS(t))^(2/nx)</f>
        <v>9.61999484772673</v>
      </c>
      <c r="C160" s="9">
        <f>b*SIGN(SIN(t))*ABS(SIN(t))^(2/ny)</f>
        <v>-77.56823027733792</v>
      </c>
      <c r="D160" s="7"/>
    </row>
    <row r="161" spans="1:4" ht="12.75">
      <c r="A161" s="10">
        <f>A160+PI()/180</f>
        <v>-0.5410520681182529</v>
      </c>
      <c r="B161" s="9">
        <f>a*SIGN(COS(t))*ABS(COS(t))^(2/nx)</f>
        <v>10.705968374267142</v>
      </c>
      <c r="C161" s="9">
        <f>b*SIGN(SIN(t))*ABS(SIN(t))^(2/ny)</f>
        <v>-76.68946965493899</v>
      </c>
      <c r="D161" s="7"/>
    </row>
    <row r="162" spans="1:4" ht="12.75">
      <c r="A162" s="10">
        <f>A161+PI()/180</f>
        <v>-0.5235987755983096</v>
      </c>
      <c r="B162" s="9">
        <f>a*SIGN(COS(t))*ABS(COS(t))^(2/nx)</f>
        <v>11.865234374999263</v>
      </c>
      <c r="C162" s="9">
        <f>b*SIGN(SIN(t))*ABS(SIN(t))^(2/ny)</f>
        <v>-75.78582832552047</v>
      </c>
      <c r="D162" s="7"/>
    </row>
    <row r="163" spans="1:4" ht="12.75">
      <c r="A163" s="10">
        <f>A162+PI()/180</f>
        <v>-0.5061454830783663</v>
      </c>
      <c r="B163" s="9">
        <f>a*SIGN(COS(t))*ABS(COS(t))^(2/nx)</f>
        <v>13.096721481716076</v>
      </c>
      <c r="C163" s="9">
        <f>b*SIGN(SIN(t))*ABS(SIN(t))^(2/ny)</f>
        <v>-74.85632320958531</v>
      </c>
      <c r="D163" s="7"/>
    </row>
    <row r="164" spans="1:4" ht="12.75">
      <c r="A164" s="10">
        <f>A163+PI()/180</f>
        <v>-0.48869219055842295</v>
      </c>
      <c r="B164" s="9">
        <f>a*SIGN(COS(t))*ABS(COS(t))^(2/nx)</f>
        <v>14.398567056659973</v>
      </c>
      <c r="C164" s="9">
        <f>b*SIGN(SIN(t))*ABS(SIN(t))^(2/ny)</f>
        <v>-73.89987714195874</v>
      </c>
      <c r="D164" s="7"/>
    </row>
    <row r="165" spans="1:4" ht="12.75">
      <c r="A165" s="10">
        <f>A164+PI()/180</f>
        <v>-0.4712388980384796</v>
      </c>
      <c r="B165" s="9">
        <f>a*SIGN(COS(t))*ABS(COS(t))^(2/nx)</f>
        <v>15.76808110150249</v>
      </c>
      <c r="C165" s="9">
        <f>b*SIGN(SIN(t))*ABS(SIN(t))^(2/ny)</f>
        <v>-72.91530654151312</v>
      </c>
      <c r="D165" s="7"/>
    </row>
    <row r="166" spans="1:4" ht="12.75">
      <c r="A166" s="10">
        <f>A165+PI()/180</f>
        <v>-0.4537856055185363</v>
      </c>
      <c r="B166" s="9">
        <f>a*SIGN(COS(t))*ABS(COS(t))^(2/nx)</f>
        <v>17.20171998498494</v>
      </c>
      <c r="C166" s="9">
        <f>b*SIGN(SIN(t))*ABS(SIN(t))^(2/ny)</f>
        <v>-71.90130694774355</v>
      </c>
      <c r="D166" s="7"/>
    </row>
    <row r="167" spans="1:4" ht="12.75">
      <c r="A167" s="10">
        <f>A166+PI()/180</f>
        <v>-0.436332312998593</v>
      </c>
      <c r="B167" s="9">
        <f>a*SIGN(COS(t))*ABS(COS(t))^(2/nx)</f>
        <v>18.695071014907</v>
      </c>
      <c r="C167" s="9">
        <f>b*SIGN(SIN(t))*ABS(SIN(t))^(2/ny)</f>
        <v>-70.85643595833459</v>
      </c>
      <c r="D167" s="7"/>
    </row>
    <row r="168" spans="1:4" ht="12.75">
      <c r="A168" s="10">
        <f>A167+PI()/180</f>
        <v>-0.41887902047864967</v>
      </c>
      <c r="B168" s="9">
        <f>a*SIGN(COS(t))*ABS(COS(t))^(2/nx)</f>
        <v>20.242848729396627</v>
      </c>
      <c r="C168" s="9">
        <f>b*SIGN(SIN(t))*ABS(SIN(t))^(2/ny)</f>
        <v>-69.77909297712613</v>
      </c>
      <c r="D168" s="7"/>
    </row>
    <row r="169" spans="1:4" ht="12.75">
      <c r="A169" s="10">
        <f>A168+PI()/180</f>
        <v>-0.40142572795870635</v>
      </c>
      <c r="B169" s="9">
        <f>a*SIGN(COS(t))*ABS(COS(t))^(2/nx)</f>
        <v>21.838903606768717</v>
      </c>
      <c r="C169" s="9">
        <f>b*SIGN(SIN(t))*ABS(SIN(t))^(2/ny)</f>
        <v>-68.66749501707888</v>
      </c>
      <c r="D169" s="7"/>
    </row>
    <row r="170" spans="1:4" ht="12.75">
      <c r="A170" s="10">
        <f>A169+PI()/180</f>
        <v>-0.383972435438763</v>
      </c>
      <c r="B170" s="9">
        <f>a*SIGN(COS(t))*ABS(COS(t))^(2/nx)</f>
        <v>23.476243695658273</v>
      </c>
      <c r="C170" s="9">
        <f>b*SIGN(SIN(t))*ABS(SIN(t))^(2/ny)</f>
        <v>-67.51964758273785</v>
      </c>
      <c r="D170" s="7"/>
    </row>
    <row r="171" spans="1:4" ht="12.75">
      <c r="A171" s="10">
        <f>A170+PI()/180</f>
        <v>-0.3665191429188197</v>
      </c>
      <c r="B171" s="9">
        <f>a*SIGN(COS(t))*ABS(COS(t))^(2/nx)</f>
        <v>25.147069450984084</v>
      </c>
      <c r="C171" s="9">
        <f>b*SIGN(SIN(t))*ABS(SIN(t))^(2/ny)</f>
        <v>-66.3333093593365</v>
      </c>
      <c r="D171" s="7"/>
    </row>
    <row r="172" spans="1:4" ht="12.75">
      <c r="A172" s="10">
        <f>A171+PI()/180</f>
        <v>-0.3490658503988764</v>
      </c>
      <c r="B172" s="9">
        <f>a*SIGN(COS(t))*ABS(COS(t))^(2/nx)</f>
        <v>26.84282183069936</v>
      </c>
      <c r="C172" s="9">
        <f>b*SIGN(SIN(t))*ABS(SIN(t))^(2/ny)</f>
        <v>-65.10594902889774</v>
      </c>
      <c r="D172" s="7"/>
    </row>
    <row r="173" spans="1:4" ht="12.75">
      <c r="A173" s="10">
        <f>A172+PI()/180</f>
        <v>-0.33161255787893307</v>
      </c>
      <c r="B173" s="9">
        <f>a*SIGN(COS(t))*ABS(COS(t))^(2/nx)</f>
        <v>28.554243467709835</v>
      </c>
      <c r="C173" s="9">
        <f>b*SIGN(SIN(t))*ABS(SIN(t))^(2/ny)</f>
        <v>-63.834691969576596</v>
      </c>
      <c r="D173" s="7"/>
    </row>
    <row r="174" spans="1:4" ht="12.75">
      <c r="A174" s="10">
        <f>A173+PI()/180</f>
        <v>-0.31415926535898975</v>
      </c>
      <c r="B174" s="9">
        <f>a*SIGN(COS(t))*ABS(COS(t))^(2/nx)</f>
        <v>30.271452485654287</v>
      </c>
      <c r="C174" s="9">
        <f>b*SIGN(SIN(t))*ABS(SIN(t))^(2/ny)</f>
        <v>-62.51625380049245</v>
      </c>
      <c r="D174" s="7"/>
    </row>
    <row r="175" spans="1:4" ht="12.75">
      <c r="A175" s="10">
        <f>A174+PI()/180</f>
        <v>-0.29670597283904643</v>
      </c>
      <c r="B175" s="9">
        <f>a*SIGN(COS(t))*ABS(COS(t))^(2/nx)</f>
        <v>31.98402828156835</v>
      </c>
      <c r="C175" s="9">
        <f>b*SIGN(SIN(t))*ABS(SIN(t))^(2/ny)</f>
        <v>-61.14685659837454</v>
      </c>
      <c r="D175" s="7"/>
    </row>
    <row r="176" spans="1:4" ht="12.75">
      <c r="A176" s="10">
        <f>A175+PI()/180</f>
        <v>-0.2792526803191031</v>
      </c>
      <c r="B176" s="9">
        <f>a*SIGN(COS(t))*ABS(COS(t))^(2/nx)</f>
        <v>33.681108358050935</v>
      </c>
      <c r="C176" s="9">
        <f>b*SIGN(SIN(t))*ABS(SIN(t))^(2/ny)</f>
        <v>-59.722121957808305</v>
      </c>
      <c r="D176" s="7"/>
    </row>
    <row r="177" spans="1:4" ht="12.75">
      <c r="A177" s="10">
        <f>A176+PI()/180</f>
        <v>-0.2617993877991598</v>
      </c>
      <c r="B177" s="9">
        <f>a*SIGN(COS(t))*ABS(COS(t))^(2/nx)</f>
        <v>35.35149505770877</v>
      </c>
      <c r="C177" s="9">
        <f>b*SIGN(SIN(t))*ABS(SIN(t))^(2/ny)</f>
        <v>-58.23693260856011</v>
      </c>
      <c r="D177" s="7"/>
    </row>
    <row r="178" spans="1:4" ht="12.75">
      <c r="A178" s="10">
        <f>A177+PI()/180</f>
        <v>-0.2443460952792165</v>
      </c>
      <c r="B178" s="9">
        <f>a*SIGN(COS(t))*ABS(COS(t))^(2/nx)</f>
        <v>36.983770838537176</v>
      </c>
      <c r="C178" s="9">
        <f>b*SIGN(SIN(t))*ABS(SIN(t))^(2/ny)</f>
        <v>-56.68525056914726</v>
      </c>
      <c r="D178" s="7"/>
    </row>
    <row r="179" spans="1:4" ht="12.75">
      <c r="A179" s="10">
        <f>A178+PI()/180</f>
        <v>-0.2268928027592732</v>
      </c>
      <c r="B179" s="9">
        <f>a*SIGN(COS(t))*ABS(COS(t))^(2/nx)</f>
        <v>38.566420535450256</v>
      </c>
      <c r="C179" s="9">
        <f>b*SIGN(SIN(t))*ABS(SIN(t))^(2/ny)</f>
        <v>-55.059874000674384</v>
      </c>
      <c r="D179" s="7"/>
    </row>
    <row r="180" spans="1:4" ht="12.75">
      <c r="A180" s="10">
        <f>A179+PI()/180</f>
        <v>-0.2094395102393299</v>
      </c>
      <c r="B180" s="9">
        <f>a*SIGN(COS(t))*ABS(COS(t))^(2/nx)</f>
        <v>40.0879588849801</v>
      </c>
      <c r="C180" s="9">
        <f>b*SIGN(SIN(t))*ABS(SIN(t))^(2/ny)</f>
        <v>-53.352105612218296</v>
      </c>
      <c r="D180" s="7"/>
    </row>
    <row r="181" spans="1:4" ht="12.75">
      <c r="A181" s="10">
        <f>A180+PI()/180</f>
        <v>-0.19198621771938662</v>
      </c>
      <c r="B181" s="9">
        <f>a*SIGN(COS(t))*ABS(COS(t))^(2/nx)</f>
        <v>41.537061451344265</v>
      </c>
      <c r="C181" s="9">
        <f>b*SIGN(SIN(t))*ABS(SIN(t))^(2/ny)</f>
        <v>-51.55129007165552</v>
      </c>
      <c r="D181" s="7"/>
    </row>
    <row r="182" spans="1:4" ht="12.75">
      <c r="A182" s="10">
        <f>A181+PI()/180</f>
        <v>-0.17453292519944333</v>
      </c>
      <c r="B182" s="9">
        <f>a*SIGN(COS(t))*ABS(COS(t))^(2/nx)</f>
        <v>42.90269698616332</v>
      </c>
      <c r="C182" s="9">
        <f>b*SIGN(SIN(t))*ABS(SIN(t))^(2/ny)</f>
        <v>-49.64415146739566</v>
      </c>
      <c r="D182" s="7"/>
    </row>
    <row r="183" spans="1:4" ht="12.75">
      <c r="A183" s="10">
        <f>A182+PI()/180</f>
        <v>-0.15707963267950004</v>
      </c>
      <c r="B183" s="9">
        <f>a*SIGN(COS(t))*ABS(COS(t))^(2/nx)</f>
        <v>44.17425918397259</v>
      </c>
      <c r="C183" s="9">
        <f>b*SIGN(SIN(t))*ABS(SIN(t))^(2/ny)</f>
        <v>-47.61381459961929</v>
      </c>
      <c r="D183" s="7"/>
    </row>
    <row r="184" spans="1:4" ht="12.75">
      <c r="A184" s="10">
        <f>A183+PI()/180</f>
        <v>-0.13962634015955674</v>
      </c>
      <c r="B184" s="9">
        <f>a*SIGN(COS(t))*ABS(COS(t))^(2/nx)</f>
        <v>45.34169576342948</v>
      </c>
      <c r="C184" s="9">
        <f>b*SIGN(SIN(t))*ABS(SIN(t))^(2/ny)</f>
        <v>-45.438304918836586</v>
      </c>
      <c r="D184" s="7"/>
    </row>
    <row r="185" spans="1:4" ht="12.75">
      <c r="A185" s="10">
        <f>A184+PI()/180</f>
        <v>-0.12217304763961345</v>
      </c>
      <c r="B185" s="9">
        <f>a*SIGN(COS(t))*ABS(COS(t))^(2/nx)</f>
        <v>46.395632811087914</v>
      </c>
      <c r="C185" s="9">
        <f>b*SIGN(SIN(t))*ABS(SIN(t))^(2/ny)</f>
        <v>-43.08814410323093</v>
      </c>
      <c r="D185" s="7"/>
    </row>
    <row r="186" spans="1:4" ht="12.75">
      <c r="A186" s="10">
        <f>A185+PI()/180</f>
        <v>-0.10471975511967016</v>
      </c>
      <c r="B186" s="9">
        <f>a*SIGN(COS(t))*ABS(COS(t))^(2/nx)</f>
        <v>47.32749237125658</v>
      </c>
      <c r="C186" s="9">
        <f>b*SIGN(SIN(t))*ABS(SIN(t))^(2/ny)</f>
        <v>-40.52227562854437</v>
      </c>
      <c r="D186" s="7"/>
    </row>
    <row r="187" spans="1:4" ht="12.75">
      <c r="A187" s="10">
        <f>A186+PI()/180</f>
        <v>-0.08726646259972687</v>
      </c>
      <c r="B187" s="9">
        <f>a*SIGN(COS(t))*ABS(COS(t))^(2/nx)</f>
        <v>48.12960135137153</v>
      </c>
      <c r="C187" s="9">
        <f>b*SIGN(SIN(t))*ABS(SIN(t))^(2/ny)</f>
        <v>-37.68065151535899</v>
      </c>
      <c r="D187" s="7"/>
    </row>
    <row r="188" spans="1:4" ht="12.75">
      <c r="A188" s="10">
        <f>A187+PI()/180</f>
        <v>-0.06981317007978358</v>
      </c>
      <c r="B188" s="9">
        <f>a*SIGN(COS(t))*ABS(COS(t))^(2/nx)</f>
        <v>48.79528993622312</v>
      </c>
      <c r="C188" s="9">
        <f>b*SIGN(SIN(t))*ABS(SIN(t))^(2/ny)</f>
        <v>-34.4694066329667</v>
      </c>
      <c r="D188" s="7"/>
    </row>
    <row r="189" spans="1:4" ht="12.75">
      <c r="A189" s="10">
        <f>A188+PI()/180</f>
        <v>-0.052359877559840284</v>
      </c>
      <c r="B189" s="9">
        <f>a*SIGN(COS(t))*ABS(COS(t))^(2/nx)</f>
        <v>49.31897786414877</v>
      </c>
      <c r="C189" s="9">
        <f>b*SIGN(SIN(t))*ABS(SIN(t))^(2/ny)</f>
        <v>-30.726993282346548</v>
      </c>
      <c r="D189" s="7"/>
    </row>
    <row r="190" spans="1:4" ht="12.75">
      <c r="A190" s="10">
        <f>A189+PI()/180</f>
        <v>-0.03490658503989699</v>
      </c>
      <c r="B190" s="9">
        <f>a*SIGN(COS(t))*ABS(COS(t))^(2/nx)</f>
        <v>49.69624711100975</v>
      </c>
      <c r="C190" s="9">
        <f>b*SIGN(SIN(t))*ABS(SIN(t))^(2/ny)</f>
        <v>-26.129293403449594</v>
      </c>
      <c r="D190" s="7"/>
    </row>
    <row r="191" spans="1:4" ht="12.75">
      <c r="A191" s="10">
        <f>A190+PI()/180</f>
        <v>-0.017453292519953697</v>
      </c>
      <c r="B191" s="9">
        <f>a*SIGN(COS(t))*ABS(COS(t))^(2/nx)</f>
        <v>49.923899749725415</v>
      </c>
      <c r="C191" s="9">
        <f>b*SIGN(SIN(t))*ABS(SIN(t))^(2/ny)</f>
        <v>-19.803507964615203</v>
      </c>
      <c r="D191" s="7"/>
    </row>
    <row r="192" spans="1:4" ht="12.75">
      <c r="A192" s="10">
        <f>A191+PI()/180</f>
        <v>-1.0401401961956935E-14</v>
      </c>
      <c r="B192" s="9">
        <f>a*SIGN(COS(t))*ABS(COS(t))^(2/nx)</f>
        <v>50</v>
      </c>
      <c r="C192" s="9">
        <f>b*SIGN(SIN(t))*ABS(SIN(t))^(2/ny)</f>
        <v>-0.0002551741941936039</v>
      </c>
      <c r="D192" s="7"/>
    </row>
    <row r="193" spans="1:4" ht="12.75">
      <c r="A193" s="10">
        <f>A192+PI()/180</f>
        <v>0.017453292519932894</v>
      </c>
      <c r="B193" s="9">
        <f>a*SIGN(COS(t))*ABS(COS(t))^(2/nx)</f>
        <v>49.92389974972558</v>
      </c>
      <c r="C193" s="9">
        <f>b*SIGN(SIN(t))*ABS(SIN(t))^(2/ny)</f>
        <v>19.803507964605764</v>
      </c>
      <c r="D193" s="7"/>
    </row>
    <row r="194" spans="1:4" ht="12.75">
      <c r="A194" s="10">
        <f>A193+PI()/180</f>
        <v>0.03490658503987619</v>
      </c>
      <c r="B194" s="9">
        <f>a*SIGN(COS(t))*ABS(COS(t))^(2/nx)</f>
        <v>49.69624711101013</v>
      </c>
      <c r="C194" s="9">
        <f>b*SIGN(SIN(t))*ABS(SIN(t))^(2/ny)</f>
        <v>26.129293403443366</v>
      </c>
      <c r="D194" s="7"/>
    </row>
    <row r="195" spans="1:4" ht="12.75">
      <c r="A195" s="10">
        <f>A194+PI()/180</f>
        <v>0.05235987755981948</v>
      </c>
      <c r="B195" s="9">
        <f>a*SIGN(COS(t))*ABS(COS(t))^(2/nx)</f>
        <v>49.318977864149325</v>
      </c>
      <c r="C195" s="9">
        <f>b*SIGN(SIN(t))*ABS(SIN(t))^(2/ny)</f>
        <v>30.72699328234167</v>
      </c>
      <c r="D195" s="7"/>
    </row>
    <row r="196" spans="1:4" ht="12.75">
      <c r="A196" s="10">
        <f>A195+PI()/180</f>
        <v>0.06981317007976277</v>
      </c>
      <c r="B196" s="9">
        <f>a*SIGN(COS(t))*ABS(COS(t))^(2/nx)</f>
        <v>48.795289936223824</v>
      </c>
      <c r="C196" s="9">
        <f>b*SIGN(SIN(t))*ABS(SIN(t))^(2/ny)</f>
        <v>34.4694066329626</v>
      </c>
      <c r="D196" s="7"/>
    </row>
    <row r="197" spans="1:4" ht="12.75">
      <c r="A197" s="10">
        <f>A196+PI()/180</f>
        <v>0.08726646259970607</v>
      </c>
      <c r="B197" s="9">
        <f>a*SIGN(COS(t))*ABS(COS(t))^(2/nx)</f>
        <v>48.129601351372386</v>
      </c>
      <c r="C197" s="9">
        <f>b*SIGN(SIN(t))*ABS(SIN(t))^(2/ny)</f>
        <v>37.6806515153554</v>
      </c>
      <c r="D197" s="7"/>
    </row>
    <row r="198" spans="1:4" ht="12.75">
      <c r="A198" s="10">
        <f>A197+PI()/180</f>
        <v>0.10471975511964936</v>
      </c>
      <c r="B198" s="9">
        <f>a*SIGN(COS(t))*ABS(COS(t))^(2/nx)</f>
        <v>47.327492371257584</v>
      </c>
      <c r="C198" s="9">
        <f>b*SIGN(SIN(t))*ABS(SIN(t))^(2/ny)</f>
        <v>40.522275628541166</v>
      </c>
      <c r="D198" s="7"/>
    </row>
    <row r="199" spans="1:4" ht="12.75">
      <c r="A199" s="10">
        <f>A198+PI()/180</f>
        <v>0.12217304763959265</v>
      </c>
      <c r="B199" s="9">
        <f>a*SIGN(COS(t))*ABS(COS(t))^(2/nx)</f>
        <v>46.39563281108911</v>
      </c>
      <c r="C199" s="9">
        <f>b*SIGN(SIN(t))*ABS(SIN(t))^(2/ny)</f>
        <v>43.08814410322801</v>
      </c>
      <c r="D199" s="7"/>
    </row>
    <row r="200" spans="1:4" ht="12.75">
      <c r="A200" s="10">
        <f>A199+PI()/180</f>
        <v>0.13962634015953596</v>
      </c>
      <c r="B200" s="9">
        <f>a*SIGN(COS(t))*ABS(COS(t))^(2/nx)</f>
        <v>45.3416957634308</v>
      </c>
      <c r="C200" s="9">
        <f>b*SIGN(SIN(t))*ABS(SIN(t))^(2/ny)</f>
        <v>45.43830491883389</v>
      </c>
      <c r="D200" s="7"/>
    </row>
    <row r="201" spans="1:4" ht="12.75">
      <c r="A201" s="10">
        <f>A200+PI()/180</f>
        <v>0.15707963267947925</v>
      </c>
      <c r="B201" s="9">
        <f>a*SIGN(COS(t))*ABS(COS(t))^(2/nx)</f>
        <v>44.17425918397402</v>
      </c>
      <c r="C201" s="9">
        <f>b*SIGN(SIN(t))*ABS(SIN(t))^(2/ny)</f>
        <v>47.61381459961679</v>
      </c>
      <c r="D201" s="7"/>
    </row>
    <row r="202" spans="1:4" ht="12.75">
      <c r="A202" s="10">
        <f>A201+PI()/180</f>
        <v>0.17453292519942254</v>
      </c>
      <c r="B202" s="9">
        <f>a*SIGN(COS(t))*ABS(COS(t))^(2/nx)</f>
        <v>42.90269698616492</v>
      </c>
      <c r="C202" s="9">
        <f>b*SIGN(SIN(t))*ABS(SIN(t))^(2/ny)</f>
        <v>49.644151467393314</v>
      </c>
      <c r="D202" s="7"/>
    </row>
    <row r="203" spans="1:4" ht="12.75">
      <c r="A203" s="10">
        <f>A202+PI()/180</f>
        <v>0.19198621771936583</v>
      </c>
      <c r="B203" s="9">
        <f>a*SIGN(COS(t))*ABS(COS(t))^(2/nx)</f>
        <v>41.537061451345956</v>
      </c>
      <c r="C203" s="9">
        <f>b*SIGN(SIN(t))*ABS(SIN(t))^(2/ny)</f>
        <v>51.55129007165331</v>
      </c>
      <c r="D203" s="7"/>
    </row>
    <row r="204" spans="1:4" ht="12.75">
      <c r="A204" s="10">
        <f>A203+PI()/180</f>
        <v>0.20943951023930912</v>
      </c>
      <c r="B204" s="9">
        <f>a*SIGN(COS(t))*ABS(COS(t))^(2/nx)</f>
        <v>40.087958884981866</v>
      </c>
      <c r="C204" s="9">
        <f>b*SIGN(SIN(t))*ABS(SIN(t))^(2/ny)</f>
        <v>53.35210561221621</v>
      </c>
      <c r="D204" s="7"/>
    </row>
    <row r="205" spans="1:4" ht="12.75">
      <c r="A205" s="10">
        <f>A204+PI()/180</f>
        <v>0.22689280275925242</v>
      </c>
      <c r="B205" s="9">
        <f>a*SIGN(COS(t))*ABS(COS(t))^(2/nx)</f>
        <v>38.5664205354521</v>
      </c>
      <c r="C205" s="9">
        <f>b*SIGN(SIN(t))*ABS(SIN(t))^(2/ny)</f>
        <v>55.059874000672394</v>
      </c>
      <c r="D205" s="7"/>
    </row>
    <row r="206" spans="1:4" ht="12.75">
      <c r="A206" s="10">
        <f>A205+PI()/180</f>
        <v>0.2443460952791957</v>
      </c>
      <c r="B206" s="9">
        <f>a*SIGN(COS(t))*ABS(COS(t))^(2/nx)</f>
        <v>36.983770838539115</v>
      </c>
      <c r="C206" s="9">
        <f>b*SIGN(SIN(t))*ABS(SIN(t))^(2/ny)</f>
        <v>56.685250569145374</v>
      </c>
      <c r="D206" s="7"/>
    </row>
    <row r="207" spans="1:4" ht="12.75">
      <c r="A207" s="10">
        <f>A206+PI()/180</f>
        <v>0.261799387799139</v>
      </c>
      <c r="B207" s="9">
        <f>a*SIGN(COS(t))*ABS(COS(t))^(2/nx)</f>
        <v>35.35149505771072</v>
      </c>
      <c r="C207" s="9">
        <f>b*SIGN(SIN(t))*ABS(SIN(t))^(2/ny)</f>
        <v>58.2369326085583</v>
      </c>
      <c r="D207" s="7"/>
    </row>
    <row r="208" spans="1:4" ht="12.75">
      <c r="A208" s="10">
        <f>A207+PI()/180</f>
        <v>0.27925268031908235</v>
      </c>
      <c r="B208" s="9">
        <f>a*SIGN(COS(t))*ABS(COS(t))^(2/nx)</f>
        <v>33.681108358052924</v>
      </c>
      <c r="C208" s="9">
        <f>b*SIGN(SIN(t))*ABS(SIN(t))^(2/ny)</f>
        <v>59.72212195780657</v>
      </c>
      <c r="D208" s="7"/>
    </row>
    <row r="209" spans="1:4" ht="12.75">
      <c r="A209" s="10">
        <f>A208+PI()/180</f>
        <v>0.29670597283902567</v>
      </c>
      <c r="B209" s="9">
        <f>a*SIGN(COS(t))*ABS(COS(t))^(2/nx)</f>
        <v>31.984028281570392</v>
      </c>
      <c r="C209" s="9">
        <f>b*SIGN(SIN(t))*ABS(SIN(t))^(2/ny)</f>
        <v>61.14685659837288</v>
      </c>
      <c r="D209" s="7"/>
    </row>
    <row r="210" spans="1:4" ht="12.75">
      <c r="A210" s="10">
        <f>A209+PI()/180</f>
        <v>0.314159265358969</v>
      </c>
      <c r="B210" s="9">
        <f>a*SIGN(COS(t))*ABS(COS(t))^(2/nx)</f>
        <v>30.271452485656337</v>
      </c>
      <c r="C210" s="9">
        <f>b*SIGN(SIN(t))*ABS(SIN(t))^(2/ny)</f>
        <v>62.51625380049085</v>
      </c>
      <c r="D210" s="7"/>
    </row>
    <row r="211" spans="1:4" ht="12.75">
      <c r="A211" s="10">
        <f>A210+PI()/180</f>
        <v>0.3316125578789123</v>
      </c>
      <c r="B211" s="9">
        <f>a*SIGN(COS(t))*ABS(COS(t))^(2/nx)</f>
        <v>28.55424346771188</v>
      </c>
      <c r="C211" s="9">
        <f>b*SIGN(SIN(t))*ABS(SIN(t))^(2/ny)</f>
        <v>63.83469196957506</v>
      </c>
      <c r="D211" s="7"/>
    </row>
    <row r="212" spans="1:4" ht="12.75">
      <c r="A212" s="10">
        <f>A211+PI()/180</f>
        <v>0.3490658503988556</v>
      </c>
      <c r="B212" s="9">
        <f>a*SIGN(COS(t))*ABS(COS(t))^(2/nx)</f>
        <v>26.84282183070139</v>
      </c>
      <c r="C212" s="9">
        <f>b*SIGN(SIN(t))*ABS(SIN(t))^(2/ny)</f>
        <v>65.10594902889625</v>
      </c>
      <c r="D212" s="7"/>
    </row>
    <row r="213" spans="1:4" ht="12.75">
      <c r="A213" s="10">
        <f>A212+PI()/180</f>
        <v>0.36651914291879895</v>
      </c>
      <c r="B213" s="9">
        <f>a*SIGN(COS(t))*ABS(COS(t))^(2/nx)</f>
        <v>25.147069450986088</v>
      </c>
      <c r="C213" s="9">
        <f>b*SIGN(SIN(t))*ABS(SIN(t))^(2/ny)</f>
        <v>66.33330935933506</v>
      </c>
      <c r="D213" s="7"/>
    </row>
    <row r="214" spans="1:4" ht="12.75">
      <c r="A214" s="10">
        <f>A213+PI()/180</f>
        <v>0.38397243543874227</v>
      </c>
      <c r="B214" s="9">
        <f>a*SIGN(COS(t))*ABS(COS(t))^(2/nx)</f>
        <v>23.47624369566024</v>
      </c>
      <c r="C214" s="9">
        <f>b*SIGN(SIN(t))*ABS(SIN(t))^(2/ny)</f>
        <v>67.51964758273647</v>
      </c>
      <c r="D214" s="7"/>
    </row>
    <row r="215" spans="1:4" ht="12.75">
      <c r="A215" s="10">
        <f>A214+PI()/180</f>
        <v>0.4014257279586856</v>
      </c>
      <c r="B215" s="9">
        <f>a*SIGN(COS(t))*ABS(COS(t))^(2/nx)</f>
        <v>21.838903606770664</v>
      </c>
      <c r="C215" s="9">
        <f>b*SIGN(SIN(t))*ABS(SIN(t))^(2/ny)</f>
        <v>68.66749501707754</v>
      </c>
      <c r="D215" s="7"/>
    </row>
    <row r="216" spans="1:4" ht="12.75">
      <c r="A216" s="10">
        <f>A215+PI()/180</f>
        <v>0.4188790204786289</v>
      </c>
      <c r="B216" s="9">
        <f>a*SIGN(COS(t))*ABS(COS(t))^(2/nx)</f>
        <v>20.2428487293985</v>
      </c>
      <c r="C216" s="9">
        <f>b*SIGN(SIN(t))*ABS(SIN(t))^(2/ny)</f>
        <v>69.77909297712482</v>
      </c>
      <c r="D216" s="7"/>
    </row>
    <row r="217" spans="1:4" ht="12.75">
      <c r="A217" s="10">
        <f>A216+PI()/180</f>
        <v>0.4363323129985722</v>
      </c>
      <c r="B217" s="9">
        <f>a*SIGN(COS(t))*ABS(COS(t))^(2/nx)</f>
        <v>18.69507101490881</v>
      </c>
      <c r="C217" s="9">
        <f>b*SIGN(SIN(t))*ABS(SIN(t))^(2/ny)</f>
        <v>70.85643595833332</v>
      </c>
      <c r="D217" s="7"/>
    </row>
    <row r="218" spans="1:4" ht="12.75">
      <c r="A218" s="10">
        <f>A217+PI()/180</f>
        <v>0.45378560551851554</v>
      </c>
      <c r="B218" s="9">
        <f>a*SIGN(COS(t))*ABS(COS(t))^(2/nx)</f>
        <v>17.201719984986685</v>
      </c>
      <c r="C218" s="9">
        <f>b*SIGN(SIN(t))*ABS(SIN(t))^(2/ny)</f>
        <v>71.90130694774233</v>
      </c>
      <c r="D218" s="7"/>
    </row>
    <row r="219" spans="1:4" ht="12.75">
      <c r="A219" s="10">
        <f>A218+PI()/180</f>
        <v>0.47123889803845886</v>
      </c>
      <c r="B219" s="9">
        <f>a*SIGN(COS(t))*ABS(COS(t))^(2/nx)</f>
        <v>15.768081101504162</v>
      </c>
      <c r="C219" s="9">
        <f>b*SIGN(SIN(t))*ABS(SIN(t))^(2/ny)</f>
        <v>72.91530654151191</v>
      </c>
      <c r="D219" s="7"/>
    </row>
    <row r="220" spans="1:4" ht="12.75">
      <c r="A220" s="10">
        <f>A219+PI()/180</f>
        <v>0.4886921905584022</v>
      </c>
      <c r="B220" s="9">
        <f>a*SIGN(COS(t))*ABS(COS(t))^(2/nx)</f>
        <v>14.398567056661566</v>
      </c>
      <c r="C220" s="9">
        <f>b*SIGN(SIN(t))*ABS(SIN(t))^(2/ny)</f>
        <v>73.89987714195757</v>
      </c>
      <c r="D220" s="7"/>
    </row>
    <row r="221" spans="1:4" ht="12.75">
      <c r="A221" s="10">
        <f>A220+PI()/180</f>
        <v>0.5061454830783455</v>
      </c>
      <c r="B221" s="9">
        <f>a*SIGN(COS(t))*ABS(COS(t))^(2/nx)</f>
        <v>13.096721481717587</v>
      </c>
      <c r="C221" s="9">
        <f>b*SIGN(SIN(t))*ABS(SIN(t))^(2/ny)</f>
        <v>74.85632320958419</v>
      </c>
      <c r="D221" s="7"/>
    </row>
    <row r="222" spans="1:4" ht="12.75">
      <c r="A222" s="10">
        <f>A221+PI()/180</f>
        <v>0.5235987755982888</v>
      </c>
      <c r="B222" s="9">
        <f>a*SIGN(COS(t))*ABS(COS(t))^(2/nx)</f>
        <v>11.865234375000693</v>
      </c>
      <c r="C222" s="9">
        <f>b*SIGN(SIN(t))*ABS(SIN(t))^(2/ny)</f>
        <v>75.78582832551938</v>
      </c>
      <c r="D222" s="7"/>
    </row>
    <row r="223" spans="1:4" ht="12.75">
      <c r="A223" s="10">
        <f>A222+PI()/180</f>
        <v>0.5410520681182321</v>
      </c>
      <c r="B223" s="9">
        <f>a*SIGN(COS(t))*ABS(COS(t))^(2/nx)</f>
        <v>10.705968374268473</v>
      </c>
      <c r="C223" s="9">
        <f>b*SIGN(SIN(t))*ABS(SIN(t))^(2/ny)</f>
        <v>76.68946965493792</v>
      </c>
      <c r="D223" s="7"/>
    </row>
    <row r="224" spans="1:4" ht="12.75">
      <c r="A224" s="10">
        <f>A223+PI()/180</f>
        <v>0.5585053606381755</v>
      </c>
      <c r="B224" s="9">
        <f>a*SIGN(COS(t))*ABS(COS(t))^(2/nx)</f>
        <v>9.619994847727977</v>
      </c>
      <c r="C224" s="9">
        <f>b*SIGN(SIN(t))*ABS(SIN(t))^(2/ny)</f>
        <v>77.5682302773369</v>
      </c>
      <c r="D224" s="7"/>
    </row>
    <row r="225" spans="1:4" ht="12.75">
      <c r="A225" s="10">
        <f>A224+PI()/180</f>
        <v>0.5759586531581188</v>
      </c>
      <c r="B225" s="9">
        <f>a*SIGN(COS(t))*ABS(COS(t))^(2/nx)</f>
        <v>8.607638654363944</v>
      </c>
      <c r="C225" s="9">
        <f>b*SIGN(SIN(t))*ABS(SIN(t))^(2/ny)</f>
        <v>78.42300975418091</v>
      </c>
      <c r="D225" s="7"/>
    </row>
    <row r="226" spans="1:4" ht="12.75">
      <c r="A226" s="10">
        <f>A225+PI()/180</f>
        <v>0.5934119456780621</v>
      </c>
      <c r="B226" s="9">
        <f>a*SIGN(COS(t))*ABS(COS(t))^(2/nx)</f>
        <v>7.668530329160407</v>
      </c>
      <c r="C226" s="9">
        <f>b*SIGN(SIN(t))*ABS(SIN(t))^(2/ny)</f>
        <v>79.25463323088597</v>
      </c>
      <c r="D226" s="7"/>
    </row>
    <row r="227" spans="1:4" ht="12.75">
      <c r="A227" s="10">
        <f>A226+PI()/180</f>
        <v>0.6108652381980054</v>
      </c>
      <c r="B227" s="9">
        <f>a*SIGN(COS(t))*ABS(COS(t))^(2/nx)</f>
        <v>6.8016643831542645</v>
      </c>
      <c r="C227" s="9">
        <f>b*SIGN(SIN(t))*ABS(SIN(t))^(2/ny)</f>
        <v>80.06385931287824</v>
      </c>
      <c r="D227" s="7"/>
    </row>
    <row r="228" spans="1:4" ht="12.75">
      <c r="A228" s="10">
        <f>A227+PI()/180</f>
        <v>0.6283185307179487</v>
      </c>
      <c r="B228" s="9">
        <f>a*SIGN(COS(t))*ABS(COS(t))^(2/nx)</f>
        <v>6.005462372131496</v>
      </c>
      <c r="C228" s="9">
        <f>b*SIGN(SIN(t))*ABS(SIN(t))^(2/ny)</f>
        <v>80.85138691057058</v>
      </c>
      <c r="D228" s="7"/>
    </row>
    <row r="229" spans="1:4" ht="12.75">
      <c r="A229" s="10">
        <f>A228+PI()/180</f>
        <v>0.6457718232378921</v>
      </c>
      <c r="B229" s="9">
        <f>a*SIGN(COS(t))*ABS(COS(t))^(2/nx)</f>
        <v>5.277839380588183</v>
      </c>
      <c r="C229" s="9">
        <f>b*SIGN(SIN(t))*ABS(SIN(t))^(2/ny)</f>
        <v>81.6178612126177</v>
      </c>
      <c r="D229" s="7"/>
    </row>
    <row r="230" spans="1:4" ht="12.75">
      <c r="A230" s="10">
        <f>A229+PI()/180</f>
        <v>0.6632251157578354</v>
      </c>
      <c r="B230" s="9">
        <f>a*SIGN(COS(t))*ABS(COS(t))^(2/nx)</f>
        <v>4.616272588106189</v>
      </c>
      <c r="C230" s="9">
        <f>b*SIGN(SIN(t))*ABS(SIN(t))^(2/ny)</f>
        <v>82.36387891856701</v>
      </c>
      <c r="D230" s="7"/>
    </row>
    <row r="231" spans="1:4" ht="12.75">
      <c r="A231" s="10">
        <f>A230+PI()/180</f>
        <v>0.6806784082777787</v>
      </c>
      <c r="B231" s="9">
        <f>a*SIGN(COS(t))*ABS(COS(t))^(2/nx)</f>
        <v>4.017870631721912</v>
      </c>
      <c r="C231" s="9">
        <f>b*SIGN(SIN(t))*ABS(SIN(t))^(2/ny)</f>
        <v>83.08999283939093</v>
      </c>
      <c r="D231" s="7"/>
    </row>
    <row r="232" spans="1:4" ht="12.75">
      <c r="A232" s="10">
        <f>A231+PI()/180</f>
        <v>0.698131700797722</v>
      </c>
      <c r="B232" s="9">
        <f>a*SIGN(COS(t))*ABS(COS(t))^(2/nx)</f>
        <v>3.4794425478572326</v>
      </c>
      <c r="C232" s="9">
        <f>b*SIGN(SIN(t))*ABS(SIN(t))^(2/ny)</f>
        <v>83.79671595613604</v>
      </c>
      <c r="D232" s="7"/>
    </row>
    <row r="233" spans="1:4" ht="12.75">
      <c r="A233" s="10">
        <f>A232+PI()/180</f>
        <v>0.7155849933176653</v>
      </c>
      <c r="B233" s="9">
        <f>a*SIGN(COS(t))*ABS(COS(t))^(2/nx)</f>
        <v>2.997565168150185</v>
      </c>
      <c r="C233" s="9">
        <f>b*SIGN(SIN(t))*ABS(SIN(t))^(2/ny)</f>
        <v>84.4845250121212</v>
      </c>
      <c r="D233" s="7"/>
    </row>
    <row r="234" spans="1:4" ht="12.75">
      <c r="A234" s="10">
        <f>A233+PI()/180</f>
        <v>0.7330382858376087</v>
      </c>
      <c r="B234" s="9">
        <f>a*SIGN(COS(t))*ABS(COS(t))^(2/nx)</f>
        <v>2.5686479519244387</v>
      </c>
      <c r="C234" s="9">
        <f>b*SIGN(SIN(t))*ABS(SIN(t))^(2/ny)</f>
        <v>85.15386370203987</v>
      </c>
      <c r="D234" s="7"/>
    </row>
    <row r="235" spans="1:4" ht="12.75">
      <c r="A235" s="10">
        <f>A234+PI()/180</f>
        <v>0.750491578357552</v>
      </c>
      <c r="B235" s="9">
        <f>a*SIGN(COS(t))*ABS(COS(t))^(2/nx)</f>
        <v>2.1889943606630466</v>
      </c>
      <c r="C235" s="9">
        <f>b*SIGN(SIN(t))*ABS(SIN(t))^(2/ny)</f>
        <v>85.80514551141867</v>
      </c>
      <c r="D235" s="7"/>
    </row>
    <row r="236" spans="1:4" ht="12.75">
      <c r="A236" s="10">
        <f>A235+PI()/180</f>
        <v>0.7679448708774953</v>
      </c>
      <c r="B236" s="9">
        <f>a*SIGN(COS(t))*ABS(COS(t))^(2/nx)</f>
        <v>1.8548590131236615</v>
      </c>
      <c r="C236" s="9">
        <f>b*SIGN(SIN(t))*ABS(SIN(t))^(2/ny)</f>
        <v>86.43875625171938</v>
      </c>
      <c r="D236" s="7"/>
    </row>
    <row r="237" spans="1:4" ht="12.75">
      <c r="A237" s="10">
        <f>A236+PI()/180</f>
        <v>0.7853981633974386</v>
      </c>
      <c r="B237" s="9">
        <f>a*SIGN(COS(t))*ABS(COS(t))^(2/nx)</f>
        <v>1.5625000000001505</v>
      </c>
      <c r="C237" s="9">
        <f>b*SIGN(SIN(t))*ABS(SIN(t))^(2/ny)</f>
        <v>87.05505632961209</v>
      </c>
      <c r="D237" s="7"/>
    </row>
    <row r="238" spans="1:4" ht="12.75">
      <c r="A238" s="10">
        <f>A237+PI()/180</f>
        <v>0.8028514559173819</v>
      </c>
      <c r="B238" s="9">
        <f>a*SIGN(COS(t))*ABS(COS(t))^(2/nx)</f>
        <v>1.3082258806728915</v>
      </c>
      <c r="C238" s="9">
        <f>b*SIGN(SIN(t))*ABS(SIN(t))^(2/ny)</f>
        <v>87.65438278331955</v>
      </c>
      <c r="D238" s="7"/>
    </row>
    <row r="239" spans="1:4" ht="12.75">
      <c r="A239" s="10">
        <f>A238+PI()/180</f>
        <v>0.8203047484373253</v>
      </c>
      <c r="B239" s="9">
        <f>a*SIGN(COS(t))*ABS(COS(t))^(2/nx)</f>
        <v>1.0884370280862399</v>
      </c>
      <c r="C239" s="9">
        <f>b*SIGN(SIN(t))*ABS(SIN(t))^(2/ny)</f>
        <v>88.2370511142336</v>
      </c>
      <c r="D239" s="7"/>
    </row>
    <row r="240" spans="1:4" ht="12.75">
      <c r="A240" s="10">
        <f>A239+PI()/180</f>
        <v>0.8377580409572686</v>
      </c>
      <c r="B240" s="9">
        <f>a*SIGN(COS(t))*ABS(COS(t))^(2/nx)</f>
        <v>0.8996611278355194</v>
      </c>
      <c r="C240" s="9">
        <f>b*SIGN(SIN(t))*ABS(SIN(t))^(2/ny)</f>
        <v>88.8033569380576</v>
      </c>
      <c r="D240" s="7"/>
    </row>
    <row r="241" spans="1:4" ht="12.75">
      <c r="A241" s="10">
        <f>A240+PI()/180</f>
        <v>0.8552113334772119</v>
      </c>
      <c r="B241" s="9">
        <f>a*SIGN(COS(t))*ABS(COS(t))^(2/nx)</f>
        <v>0.7385827711013236</v>
      </c>
      <c r="C241" s="9">
        <f>b*SIGN(SIN(t))*ABS(SIN(t))^(2/ny)</f>
        <v>89.35357747640738</v>
      </c>
      <c r="D241" s="7"/>
    </row>
    <row r="242" spans="1:4" ht="12.75">
      <c r="A242" s="10">
        <f>A241+PI()/180</f>
        <v>0.8726646259971552</v>
      </c>
      <c r="B242" s="9">
        <f>a*SIGN(COS(t))*ABS(COS(t))^(2/nx)</f>
        <v>0.6020672054401494</v>
      </c>
      <c r="C242" s="9">
        <f>b*SIGN(SIN(t))*ABS(SIN(t))^(2/ny)</f>
        <v>89.88797290699077</v>
      </c>
      <c r="D242" s="7"/>
    </row>
    <row r="243" spans="1:4" ht="12.75">
      <c r="A243" s="10">
        <f>A242+PI()/180</f>
        <v>0.8901179185170985</v>
      </c>
      <c r="B243" s="9">
        <f>a*SIGN(COS(t))*ABS(COS(t))^(2/nx)</f>
        <v>0.48717842032465336</v>
      </c>
      <c r="C243" s="9">
        <f>b*SIGN(SIN(t))*ABS(SIN(t))^(2/ny)</f>
        <v>90.40678758810135</v>
      </c>
      <c r="D243" s="7"/>
    </row>
    <row r="244" spans="1:4" ht="12.75">
      <c r="A244" s="10">
        <f>A243+PI()/180</f>
        <v>0.9075712110370419</v>
      </c>
      <c r="B244" s="9">
        <f>a*SIGN(COS(t))*ABS(COS(t))^(2/nx)</f>
        <v>0.391191843854415</v>
      </c>
      <c r="C244" s="9">
        <f>b*SIGN(SIN(t))*ABS(SIN(t))^(2/ny)</f>
        <v>90.91025117113024</v>
      </c>
      <c r="D244" s="7"/>
    </row>
    <row r="245" spans="1:4" ht="12.75">
      <c r="A245" s="10">
        <f>A244+PI()/180</f>
        <v>0.9250245035569852</v>
      </c>
      <c r="B245" s="9">
        <f>a*SIGN(COS(t))*ABS(COS(t))^(2/nx)</f>
        <v>0.31160201181843367</v>
      </c>
      <c r="C245" s="9">
        <f>b*SIGN(SIN(t))*ABS(SIN(t))^(2/ny)</f>
        <v>91.39857961306255</v>
      </c>
      <c r="D245" s="7"/>
    </row>
    <row r="246" spans="1:4" ht="12.75">
      <c r="A246" s="10">
        <f>A245+PI()/180</f>
        <v>0.9424777960769285</v>
      </c>
      <c r="B246" s="9">
        <f>a*SIGN(COS(t))*ABS(COS(t))^(2/nx)</f>
        <v>0.24612563934470577</v>
      </c>
      <c r="C246" s="9">
        <f>b*SIGN(SIN(t))*ABS(SIN(t))^(2/ny)</f>
        <v>91.87197609943786</v>
      </c>
      <c r="D246" s="7"/>
    </row>
    <row r="247" spans="1:4" ht="12.75">
      <c r="A247" s="10">
        <f>A246+PI()/180</f>
        <v>0.9599310885968718</v>
      </c>
      <c r="B247" s="9">
        <f>a*SIGN(COS(t))*ABS(COS(t))^(2/nx)</f>
        <v>0.19270057825090842</v>
      </c>
      <c r="C247" s="9">
        <f>b*SIGN(SIN(t))*ABS(SIN(t))^(2/ny)</f>
        <v>92.330631886973</v>
      </c>
      <c r="D247" s="7"/>
    </row>
    <row r="248" spans="1:4" ht="12.75">
      <c r="A248" s="10">
        <f>A247+PI()/180</f>
        <v>0.9773843811168151</v>
      </c>
      <c r="B248" s="9">
        <f>a*SIGN(COS(t))*ABS(COS(t))^(2/nx)</f>
        <v>0.1494811799000676</v>
      </c>
      <c r="C248" s="9">
        <f>b*SIGN(SIN(t))*ABS(SIN(t))^(2/ny)</f>
        <v>92.77472707394169</v>
      </c>
      <c r="D248" s="7"/>
    </row>
    <row r="249" spans="1:4" ht="12.75">
      <c r="A249" s="10">
        <f>A248+PI()/180</f>
        <v>0.9948376736367585</v>
      </c>
      <c r="B249" s="9">
        <f>a*SIGN(COS(t))*ABS(COS(t))^(2/nx)</f>
        <v>0.11483060428125766</v>
      </c>
      <c r="C249" s="9">
        <f>b*SIGN(SIN(t))*ABS(SIN(t))^(2/ny)</f>
        <v>93.20443130545077</v>
      </c>
      <c r="D249" s="7"/>
    </row>
    <row r="250" spans="1:4" ht="12.75">
      <c r="A250" s="10">
        <f>A249+PI()/180</f>
        <v>1.0122909661567017</v>
      </c>
      <c r="B250" s="9">
        <f>a*SIGN(COS(t))*ABS(COS(t))^(2/nx)</f>
        <v>0.08731062198442217</v>
      </c>
      <c r="C250" s="9">
        <f>b*SIGN(SIN(t))*ABS(SIN(t))^(2/ny)</f>
        <v>93.61990441992371</v>
      </c>
      <c r="D250" s="7"/>
    </row>
    <row r="251" spans="1:4" ht="12.75">
      <c r="A251" s="10">
        <f>A250+PI()/180</f>
        <v>1.029744258676645</v>
      </c>
      <c r="B251" s="9">
        <f>a*SIGN(COS(t))*ABS(COS(t))^(2/nx)</f>
        <v>0.06566944787110005</v>
      </c>
      <c r="C251" s="9">
        <f>b*SIGN(SIN(t))*ABS(SIN(t))^(2/ny)</f>
        <v>94.02129704238254</v>
      </c>
      <c r="D251" s="7"/>
    </row>
    <row r="252" spans="1:4" ht="12.75">
      <c r="A252" s="10">
        <f>A251+PI()/180</f>
        <v>1.0471975511965883</v>
      </c>
      <c r="B252" s="9">
        <f>a*SIGN(COS(t))*ABS(COS(t))^(2/nx)</f>
        <v>0.04882812500000802</v>
      </c>
      <c r="C252" s="9">
        <f>b*SIGN(SIN(t))*ABS(SIN(t))^(2/ny)</f>
        <v>94.40875112948999</v>
      </c>
      <c r="D252" s="7"/>
    </row>
    <row r="253" spans="1:4" ht="12.75">
      <c r="A253" s="10">
        <f>A252+PI()/180</f>
        <v>1.0646508437165316</v>
      </c>
      <c r="B253" s="9">
        <f>a*SIGN(COS(t))*ABS(COS(t))^(2/nx)</f>
        <v>0.035865946418728575</v>
      </c>
      <c r="C253" s="9">
        <f>b*SIGN(SIN(t))*ABS(SIN(t))^(2/ny)</f>
        <v>94.78240047076557</v>
      </c>
      <c r="D253" s="7"/>
    </row>
    <row r="254" spans="1:4" ht="12.75">
      <c r="A254" s="10">
        <f>A253+PI()/180</f>
        <v>1.082104136236475</v>
      </c>
      <c r="B254" s="9">
        <f>a*SIGN(COS(t))*ABS(COS(t))^(2/nx)</f>
        <v>0.02600536261734184</v>
      </c>
      <c r="C254" s="9">
        <f>b*SIGN(SIN(t))*ABS(SIN(t))^(2/ny)</f>
        <v>95.14237114990702</v>
      </c>
      <c r="D254" s="7"/>
    </row>
    <row r="255" spans="1:4" ht="12.75">
      <c r="A255" s="10">
        <f>A254+PI()/180</f>
        <v>1.0995574287564183</v>
      </c>
      <c r="B255" s="9">
        <f>a*SIGN(COS(t))*ABS(COS(t))^(2/nx)</f>
        <v>0.0185967756952562</v>
      </c>
      <c r="C255" s="9">
        <f>b*SIGN(SIN(t))*ABS(SIN(t))^(2/ny)</f>
        <v>95.48878196972666</v>
      </c>
      <c r="D255" s="7"/>
    </row>
    <row r="256" spans="1:4" ht="12.75">
      <c r="A256" s="10">
        <f>A255+PI()/180</f>
        <v>1.1170107212763616</v>
      </c>
      <c r="B256" s="9">
        <f>a*SIGN(COS(t))*ABS(COS(t))^(2/nx)</f>
        <v>0.013103569594371249</v>
      </c>
      <c r="C256" s="9">
        <f>b*SIGN(SIN(t))*ABS(SIN(t))^(2/ny)</f>
        <v>95.82174484383911</v>
      </c>
      <c r="D256" s="7"/>
    </row>
    <row r="257" spans="1:4" ht="12.75">
      <c r="A257" s="10">
        <f>A256+PI()/180</f>
        <v>1.134464013796305</v>
      </c>
      <c r="B257" s="9">
        <f>a*SIGN(COS(t))*ABS(COS(t))^(2/nx)</f>
        <v>0.00908767105092209</v>
      </c>
      <c r="C257" s="9">
        <f>b*SIGN(SIN(t))*ABS(SIN(t))^(2/ny)</f>
        <v>96.14136515790928</v>
      </c>
      <c r="D257" s="7"/>
    </row>
    <row r="258" spans="1:4" ht="12.75">
      <c r="A258" s="10">
        <f>A257+PI()/180</f>
        <v>1.1519173063162482</v>
      </c>
      <c r="B258" s="9">
        <f>a*SIGN(COS(t))*ABS(COS(t))^(2/nx)</f>
        <v>0.006195880083588817</v>
      </c>
      <c r="C258" s="9">
        <f>b*SIGN(SIN(t))*ABS(SIN(t))^(2/ny)</f>
        <v>96.44774210297788</v>
      </c>
      <c r="D258" s="7"/>
    </row>
    <row r="259" spans="1:4" ht="12.75">
      <c r="A259" s="10">
        <f>A258+PI()/180</f>
        <v>1.1693705988361915</v>
      </c>
      <c r="B259" s="9">
        <f>a*SIGN(COS(t))*ABS(COS(t))^(2/nx)</f>
        <v>0.004147153601708972</v>
      </c>
      <c r="C259" s="9">
        <f>b*SIGN(SIN(t))*ABS(SIN(t))^(2/ny)</f>
        <v>96.74096898312537</v>
      </c>
      <c r="D259" s="7"/>
    </row>
    <row r="260" spans="1:4" ht="12.75">
      <c r="A260" s="10">
        <f>A259+PI()/180</f>
        <v>1.1868238913561349</v>
      </c>
      <c r="B260" s="9">
        <f>a*SIGN(COS(t))*ABS(COS(t))^(2/nx)</f>
        <v>0.002720972641869033</v>
      </c>
      <c r="C260" s="9">
        <f>b*SIGN(SIN(t))*ABS(SIN(t))^(2/ny)</f>
        <v>97.02113349950517</v>
      </c>
      <c r="D260" s="7"/>
    </row>
    <row r="261" spans="1:4" ht="12.75">
      <c r="A261" s="10">
        <f>A260+PI()/180</f>
        <v>1.2042771838760782</v>
      </c>
      <c r="B261" s="9">
        <f>a*SIGN(COS(t))*ABS(COS(t))^(2/nx)</f>
        <v>0.0017468741673149013</v>
      </c>
      <c r="C261" s="9">
        <f>b*SIGN(SIN(t))*ABS(SIN(t))^(2/ny)</f>
        <v>97.28831801257436</v>
      </c>
      <c r="D261" s="7"/>
    </row>
    <row r="262" spans="1:4" ht="12.75">
      <c r="A262" s="10">
        <f>A261+PI()/180</f>
        <v>1.2217304763960215</v>
      </c>
      <c r="B262" s="9">
        <f>a*SIGN(COS(t))*ABS(COS(t))^(2/nx)</f>
        <v>0.001095183395808774</v>
      </c>
      <c r="C262" s="9">
        <f>b*SIGN(SIN(t))*ABS(SIN(t))^(2/ny)</f>
        <v>97.54259978416742</v>
      </c>
      <c r="D262" s="7"/>
    </row>
    <row r="263" spans="1:4" ht="12.75">
      <c r="A263" s="10">
        <f>A262+PI()/180</f>
        <v>1.2391837689159648</v>
      </c>
      <c r="B263" s="9">
        <f>a*SIGN(COS(t))*ABS(COS(t))^(2/nx)</f>
        <v>0.0006689431037564081</v>
      </c>
      <c r="C263" s="9">
        <f>b*SIGN(SIN(t))*ABS(SIN(t))^(2/ny)</f>
        <v>97.78405120089639</v>
      </c>
      <c r="D263" s="7"/>
    </row>
    <row r="264" spans="1:4" ht="12.75">
      <c r="A264" s="10">
        <f>A263+PI()/180</f>
        <v>1.2566370614359081</v>
      </c>
      <c r="B264" s="9">
        <f>a*SIGN(COS(t))*ABS(COS(t))^(2/nx)</f>
        <v>0.00039700286893484544</v>
      </c>
      <c r="C264" s="9">
        <f>b*SIGN(SIN(t))*ABS(SIN(t))^(2/ny)</f>
        <v>98.01273998021502</v>
      </c>
      <c r="D264" s="7"/>
    </row>
    <row r="265" spans="1:4" ht="12.75">
      <c r="A265" s="10">
        <f>A264+PI()/180</f>
        <v>1.2740903539558515</v>
      </c>
      <c r="B265" s="9">
        <f>a*SIGN(COS(t))*ABS(COS(t))^(2/nx)</f>
        <v>0.0002282040796441859</v>
      </c>
      <c r="C265" s="9">
        <f>b*SIGN(SIN(t))*ABS(SIN(t))^(2/ny)</f>
        <v>98.22872936035351</v>
      </c>
      <c r="D265" s="7"/>
    </row>
    <row r="266" spans="1:4" ht="12.75">
      <c r="A266" s="10">
        <f>A265+PI()/180</f>
        <v>1.2915436464757948</v>
      </c>
      <c r="B266" s="9">
        <f>a*SIGN(COS(t))*ABS(COS(t))^(2/nx)</f>
        <v>0.00012657582163755126</v>
      </c>
      <c r="C266" s="9">
        <f>b*SIGN(SIN(t))*ABS(SIN(t))^(2/ny)</f>
        <v>98.43207827521235</v>
      </c>
      <c r="D266" s="7"/>
    </row>
    <row r="267" spans="1:4" ht="12.75">
      <c r="A267" s="10">
        <f>A266+PI()/180</f>
        <v>1.308996938995738</v>
      </c>
      <c r="B267" s="9">
        <f>a*SIGN(COS(t))*ABS(COS(t))^(2/nx)</f>
        <v>6.744229026592381E-05</v>
      </c>
      <c r="C267" s="9">
        <f>b*SIGN(SIN(t))*ABS(SIN(t))^(2/ny)</f>
        <v>98.62284151519745</v>
      </c>
      <c r="D267" s="7"/>
    </row>
    <row r="268" spans="1:4" ht="12.75">
      <c r="A268" s="10">
        <f>A267+PI()/180</f>
        <v>1.3264502315156814</v>
      </c>
      <c r="B268" s="9">
        <f>a*SIGN(COS(t))*ABS(COS(t))^(2/nx)</f>
        <v>3.433379203255744E-05</v>
      </c>
      <c r="C268" s="9">
        <f>b*SIGN(SIN(t))*ABS(SIN(t))^(2/ny)</f>
        <v>98.80106987488247</v>
      </c>
      <c r="D268" s="7"/>
    </row>
    <row r="269" spans="1:4" ht="12.75">
      <c r="A269" s="10">
        <f>A268+PI()/180</f>
        <v>1.3439035240356247</v>
      </c>
      <c r="B269" s="9">
        <f>a*SIGN(COS(t))*ABS(COS(t))^(2/nx)</f>
        <v>1.6590150841511094E-05</v>
      </c>
      <c r="C269" s="9">
        <f>b*SIGN(SIN(t))*ABS(SIN(t))^(2/ny)</f>
        <v>98.96681028829649</v>
      </c>
      <c r="D269" s="7"/>
    </row>
    <row r="270" spans="1:4" ht="12.75">
      <c r="A270" s="10">
        <f>A269+PI()/180</f>
        <v>1.361356816555568</v>
      </c>
      <c r="B270" s="9">
        <f>a*SIGN(COS(t))*ABS(COS(t))^(2/nx)</f>
        <v>7.546735120003694E-06</v>
      </c>
      <c r="C270" s="9">
        <f>b*SIGN(SIN(t))*ABS(SIN(t))^(2/ny)</f>
        <v>99.12010595255575</v>
      </c>
      <c r="D270" s="7"/>
    </row>
    <row r="271" spans="1:4" ht="12.75">
      <c r="A271" s="10">
        <f>A270+PI()/180</f>
        <v>1.3788101090755114</v>
      </c>
      <c r="B271" s="9">
        <f>a*SIGN(COS(t))*ABS(COS(t))^(2/nx)</f>
        <v>3.1985891066083084E-06</v>
      </c>
      <c r="C271" s="9">
        <f>b*SIGN(SIN(t))*ABS(SIN(t))^(2/ny)</f>
        <v>99.2609964404854</v>
      </c>
      <c r="D271" s="7"/>
    </row>
    <row r="272" spans="1:4" ht="12.75">
      <c r="A272" s="10">
        <f>A271+PI()/180</f>
        <v>1.3962634015954547</v>
      </c>
      <c r="B272" s="9">
        <f>a*SIGN(COS(t))*ABS(COS(t))^(2/nx)</f>
        <v>1.2464426599039833E-06</v>
      </c>
      <c r="C272" s="9">
        <f>b*SIGN(SIN(t))*ABS(SIN(t))^(2/ny)</f>
        <v>99.38951780281064</v>
      </c>
      <c r="D272" s="7"/>
    </row>
    <row r="273" spans="1:4" ht="12.75">
      <c r="A273" s="10">
        <f>A272+PI()/180</f>
        <v>1.413716694115398</v>
      </c>
      <c r="B273" s="9">
        <f>a*SIGN(COS(t))*ABS(COS(t))^(2/nx)</f>
        <v>4.388280882987099E-07</v>
      </c>
      <c r="C273" s="9">
        <f>b*SIGN(SIN(t))*ABS(SIN(t))^(2/ny)</f>
        <v>99.50570266043535</v>
      </c>
      <c r="D273" s="7"/>
    </row>
    <row r="274" spans="1:4" ht="12.75">
      <c r="A274" s="10">
        <f>A273+PI()/180</f>
        <v>1.4311699866353413</v>
      </c>
      <c r="B274" s="9">
        <f>a*SIGN(COS(t))*ABS(COS(t))^(2/nx)</f>
        <v>1.3630853316877487E-07</v>
      </c>
      <c r="C274" s="9">
        <f>b*SIGN(SIN(t))*ABS(SIN(t))^(2/ny)</f>
        <v>99.60958028726957</v>
      </c>
      <c r="D274" s="7"/>
    </row>
    <row r="275" spans="1:4" ht="12.75">
      <c r="A275" s="10">
        <f>A274+PI()/180</f>
        <v>1.4486232791552847</v>
      </c>
      <c r="B275" s="9">
        <f>a*SIGN(COS(t))*ABS(COS(t))^(2/nx)</f>
        <v>3.61338899270203E-08</v>
      </c>
      <c r="C275" s="9">
        <f>b*SIGN(SIN(t))*ABS(SIN(t))^(2/ny)</f>
        <v>99.70117668401546</v>
      </c>
      <c r="D275" s="7"/>
    </row>
    <row r="276" spans="1:4" ht="12.75">
      <c r="A276" s="10">
        <f>A275+PI()/180</f>
        <v>1.466076571675228</v>
      </c>
      <c r="B276" s="9">
        <f>a*SIGN(COS(t))*ABS(COS(t))^(2/nx)</f>
        <v>7.786022612205374E-09</v>
      </c>
      <c r="C276" s="9">
        <f>b*SIGN(SIN(t))*ABS(SIN(t))^(2/ny)</f>
        <v>99.78051464327166</v>
      </c>
      <c r="D276" s="7"/>
    </row>
    <row r="277" spans="1:4" ht="12.75">
      <c r="A277" s="10">
        <f>A276+PI()/180</f>
        <v>1.4835298641951713</v>
      </c>
      <c r="B277" s="9">
        <f>a*SIGN(COS(t))*ABS(COS(t))^(2/nx)</f>
        <v>1.264532767658584E-09</v>
      </c>
      <c r="C277" s="9">
        <f>b*SIGN(SIN(t))*ABS(SIN(t))^(2/ny)</f>
        <v>99.84761380627097</v>
      </c>
      <c r="D277" s="7"/>
    </row>
    <row r="278" spans="1:4" ht="12.75">
      <c r="A278" s="10">
        <f>A277+PI()/180</f>
        <v>1.5009831567151146</v>
      </c>
      <c r="B278" s="9">
        <f>a*SIGN(COS(t))*ABS(COS(t))^(2/nx)</f>
        <v>1.3640025717307757E-10</v>
      </c>
      <c r="C278" s="9">
        <f>b*SIGN(SIN(t))*ABS(SIN(t))^(2/ny)</f>
        <v>99.90249071152337</v>
      </c>
      <c r="D278" s="7"/>
    </row>
    <row r="279" spans="1:4" ht="12.75">
      <c r="A279" s="10">
        <f>A278+PI()/180</f>
        <v>1.518436449235058</v>
      </c>
      <c r="B279" s="9">
        <f>a*SIGN(COS(t))*ABS(COS(t))^(2/nx)</f>
        <v>7.708531316466433E-12</v>
      </c>
      <c r="C279" s="9">
        <f>b*SIGN(SIN(t))*ABS(SIN(t))^(2/ny)</f>
        <v>99.94515883559495</v>
      </c>
      <c r="D279" s="7"/>
    </row>
    <row r="280" spans="1:4" ht="12.75">
      <c r="A280" s="10">
        <f>A279+PI()/180</f>
        <v>1.5358897417550013</v>
      </c>
      <c r="B280" s="9">
        <f>a*SIGN(COS(t))*ABS(COS(t))^(2/nx)</f>
        <v>1.3401754044747513E-13</v>
      </c>
      <c r="C280" s="9">
        <f>b*SIGN(SIN(t))*ABS(SIN(t))^(2/ny)</f>
        <v>99.97562862621582</v>
      </c>
      <c r="D280" s="7"/>
    </row>
    <row r="281" spans="1:4" ht="12.75">
      <c r="A281" s="10">
        <f>A280+PI()/180</f>
        <v>1.5533430342749446</v>
      </c>
      <c r="B281" s="9">
        <f>a*SIGN(COS(t))*ABS(COS(t))^(2/nx)</f>
        <v>1.3107600267573674E-16</v>
      </c>
      <c r="C281" s="9">
        <f>b*SIGN(SIN(t))*ABS(SIN(t))^(2/ny)</f>
        <v>99.99390752787184</v>
      </c>
      <c r="D281" s="7"/>
    </row>
    <row r="282" spans="1:4" ht="12.75">
      <c r="A282" s="10">
        <f>A281+PI()/180</f>
        <v>1.570796326794888</v>
      </c>
      <c r="B282" s="9">
        <f>a*SIGN(COS(t))*ABS(COS(t))^(2/nx)</f>
        <v>1.272386028683787E-139</v>
      </c>
      <c r="C282" s="9">
        <f>b*SIGN(SIN(t))*ABS(SIN(t))^(2/ny)</f>
        <v>100</v>
      </c>
      <c r="D282" s="7"/>
    </row>
    <row r="283" spans="1:4" ht="12.75">
      <c r="A283" s="10">
        <f>A282+PI()/180</f>
        <v>1.5882496193148312</v>
      </c>
      <c r="B283" s="9">
        <f>a*SIGN(COS(t))*ABS(COS(t))^(2/nx)</f>
        <v>-1.3107600267442687E-16</v>
      </c>
      <c r="C283" s="9">
        <f>b*SIGN(SIN(t))*ABS(SIN(t))^(2/ny)</f>
        <v>99.99390752787185</v>
      </c>
      <c r="D283" s="7"/>
    </row>
    <row r="284" spans="1:4" ht="12.75">
      <c r="A284" s="10">
        <f>A283+PI()/180</f>
        <v>1.6057029118347745</v>
      </c>
      <c r="B284" s="9">
        <f>a*SIGN(COS(t))*ABS(COS(t))^(2/nx)</f>
        <v>-1.340175404468058E-13</v>
      </c>
      <c r="C284" s="9">
        <f>b*SIGN(SIN(t))*ABS(SIN(t))^(2/ny)</f>
        <v>99.97562862621584</v>
      </c>
      <c r="D284" s="7"/>
    </row>
    <row r="285" spans="1:4" ht="12.75">
      <c r="A285" s="10">
        <f>A284+PI()/180</f>
        <v>1.6231562043547179</v>
      </c>
      <c r="B285" s="9">
        <f>a*SIGN(COS(t))*ABS(COS(t))^(2/nx)</f>
        <v>-7.708531316440779E-12</v>
      </c>
      <c r="C285" s="9">
        <f>b*SIGN(SIN(t))*ABS(SIN(t))^(2/ny)</f>
        <v>99.94515883559498</v>
      </c>
      <c r="D285" s="7"/>
    </row>
    <row r="286" spans="1:4" ht="12.75">
      <c r="A286" s="10">
        <f>A285+PI()/180</f>
        <v>1.6406094968746612</v>
      </c>
      <c r="B286" s="9">
        <f>a*SIGN(COS(t))*ABS(COS(t))^(2/nx)</f>
        <v>-1.3640025717273726E-10</v>
      </c>
      <c r="C286" s="9">
        <f>b*SIGN(SIN(t))*ABS(SIN(t))^(2/ny)</f>
        <v>99.90249071152341</v>
      </c>
      <c r="D286" s="7"/>
    </row>
    <row r="287" spans="1:4" ht="12.75">
      <c r="A287" s="10">
        <f>A286+PI()/180</f>
        <v>1.6580627893946045</v>
      </c>
      <c r="B287" s="9">
        <f>a*SIGN(COS(t))*ABS(COS(t))^(2/nx)</f>
        <v>-1.264532767656063E-09</v>
      </c>
      <c r="C287" s="9">
        <f>b*SIGN(SIN(t))*ABS(SIN(t))^(2/ny)</f>
        <v>99.84761380627104</v>
      </c>
      <c r="D287" s="7"/>
    </row>
    <row r="288" spans="1:4" ht="12.75">
      <c r="A288" s="10">
        <f>A287+PI()/180</f>
        <v>1.6755160819145478</v>
      </c>
      <c r="B288" s="9">
        <f>a*SIGN(COS(t))*ABS(COS(t))^(2/nx)</f>
        <v>-7.786022612192452E-09</v>
      </c>
      <c r="C288" s="9">
        <f>b*SIGN(SIN(t))*ABS(SIN(t))^(2/ny)</f>
        <v>99.78051464327173</v>
      </c>
      <c r="D288" s="7"/>
    </row>
    <row r="289" spans="1:4" ht="12.75">
      <c r="A289" s="10">
        <f>A288+PI()/180</f>
        <v>1.6929693744344911</v>
      </c>
      <c r="B289" s="9">
        <f>a*SIGN(COS(t))*ABS(COS(t))^(2/nx)</f>
        <v>-3.613388992696899E-08</v>
      </c>
      <c r="C289" s="9">
        <f>b*SIGN(SIN(t))*ABS(SIN(t))^(2/ny)</f>
        <v>99.70117668401555</v>
      </c>
      <c r="D289" s="7"/>
    </row>
    <row r="290" spans="1:4" ht="12.75">
      <c r="A290" s="10">
        <f>A289+PI()/180</f>
        <v>1.7104226669544345</v>
      </c>
      <c r="B290" s="9">
        <f>a*SIGN(COS(t))*ABS(COS(t))^(2/nx)</f>
        <v>-1.363085331686058E-07</v>
      </c>
      <c r="C290" s="9">
        <f>b*SIGN(SIN(t))*ABS(SIN(t))^(2/ny)</f>
        <v>99.60958028726967</v>
      </c>
      <c r="D290" s="7"/>
    </row>
    <row r="291" spans="1:4" ht="12.75">
      <c r="A291" s="10">
        <f>A290+PI()/180</f>
        <v>1.7278759594743778</v>
      </c>
      <c r="B291" s="9">
        <f>a*SIGN(COS(t))*ABS(COS(t))^(2/nx)</f>
        <v>-4.388280882982264E-07</v>
      </c>
      <c r="C291" s="9">
        <f>b*SIGN(SIN(t))*ABS(SIN(t))^(2/ny)</f>
        <v>99.50570266043546</v>
      </c>
      <c r="D291" s="7"/>
    </row>
    <row r="292" spans="1:4" ht="12.75">
      <c r="A292" s="10">
        <f>A291+PI()/180</f>
        <v>1.745329251994321</v>
      </c>
      <c r="B292" s="9">
        <f>a*SIGN(COS(t))*ABS(COS(t))^(2/nx)</f>
        <v>-1.2464426599027498E-06</v>
      </c>
      <c r="C292" s="9">
        <f>b*SIGN(SIN(t))*ABS(SIN(t))^(2/ny)</f>
        <v>99.38951780281077</v>
      </c>
      <c r="D292" s="7"/>
    </row>
    <row r="293" spans="1:4" ht="12.75">
      <c r="A293" s="10">
        <f>A292+PI()/180</f>
        <v>1.7627825445142644</v>
      </c>
      <c r="B293" s="9">
        <f>a*SIGN(COS(t))*ABS(COS(t))^(2/nx)</f>
        <v>-3.198589106605438E-06</v>
      </c>
      <c r="C293" s="9">
        <f>b*SIGN(SIN(t))*ABS(SIN(t))^(2/ny)</f>
        <v>99.26099644048553</v>
      </c>
      <c r="D293" s="7"/>
    </row>
    <row r="294" spans="1:4" ht="12.75">
      <c r="A294" s="10">
        <f>A293+PI()/180</f>
        <v>1.7802358370342077</v>
      </c>
      <c r="B294" s="9">
        <f>a*SIGN(COS(t))*ABS(COS(t))^(2/nx)</f>
        <v>-7.5467351199975085E-06</v>
      </c>
      <c r="C294" s="9">
        <f>b*SIGN(SIN(t))*ABS(SIN(t))^(2/ny)</f>
        <v>99.12010595255589</v>
      </c>
      <c r="D294" s="7"/>
    </row>
    <row r="295" spans="1:4" ht="12.75">
      <c r="A295" s="10">
        <f>A294+PI()/180</f>
        <v>1.797689129554151</v>
      </c>
      <c r="B295" s="9">
        <f>a*SIGN(COS(t))*ABS(COS(t))^(2/nx)</f>
        <v>-1.659015084149857E-05</v>
      </c>
      <c r="C295" s="9">
        <f>b*SIGN(SIN(t))*ABS(SIN(t))^(2/ny)</f>
        <v>98.96681028829664</v>
      </c>
      <c r="D295" s="7"/>
    </row>
    <row r="296" spans="1:4" ht="12.75">
      <c r="A296" s="10">
        <f>A295+PI()/180</f>
        <v>1.8151424220740944</v>
      </c>
      <c r="B296" s="9">
        <f>a*SIGN(COS(t))*ABS(COS(t))^(2/nx)</f>
        <v>-3.433379203253345E-05</v>
      </c>
      <c r="C296" s="9">
        <f>b*SIGN(SIN(t))*ABS(SIN(t))^(2/ny)</f>
        <v>98.80106987488264</v>
      </c>
      <c r="D296" s="7"/>
    </row>
    <row r="297" spans="1:4" ht="12.75">
      <c r="A297" s="10">
        <f>A296+PI()/180</f>
        <v>1.8325957145940377</v>
      </c>
      <c r="B297" s="9">
        <f>a*SIGN(COS(t))*ABS(COS(t))^(2/nx)</f>
        <v>-6.744229026587999E-05</v>
      </c>
      <c r="C297" s="9">
        <f>b*SIGN(SIN(t))*ABS(SIN(t))^(2/ny)</f>
        <v>98.62284151519765</v>
      </c>
      <c r="D297" s="7"/>
    </row>
    <row r="298" spans="1:4" ht="12.75">
      <c r="A298" s="10">
        <f>A297+PI()/180</f>
        <v>1.850049007113981</v>
      </c>
      <c r="B298" s="9">
        <f>a*SIGN(COS(t))*ABS(COS(t))^(2/nx)</f>
        <v>-0.00012657582163747428</v>
      </c>
      <c r="C298" s="9">
        <f>b*SIGN(SIN(t))*ABS(SIN(t))^(2/ny)</f>
        <v>98.43207827521255</v>
      </c>
      <c r="D298" s="7"/>
    </row>
    <row r="299" spans="1:4" ht="12.75">
      <c r="A299" s="10">
        <f>A298+PI()/180</f>
        <v>1.8675022996339243</v>
      </c>
      <c r="B299" s="9">
        <f>a*SIGN(COS(t))*ABS(COS(t))^(2/nx)</f>
        <v>-0.0002282040796440555</v>
      </c>
      <c r="C299" s="9">
        <f>b*SIGN(SIN(t))*ABS(SIN(t))^(2/ny)</f>
        <v>98.22872936035373</v>
      </c>
      <c r="D299" s="7"/>
    </row>
    <row r="300" spans="1:4" ht="12.75">
      <c r="A300" s="10">
        <f>A299+PI()/180</f>
        <v>1.8849555921538677</v>
      </c>
      <c r="B300" s="9">
        <f>a*SIGN(COS(t))*ABS(COS(t))^(2/nx)</f>
        <v>-0.0003970028689346322</v>
      </c>
      <c r="C300" s="9">
        <f>b*SIGN(SIN(t))*ABS(SIN(t))^(2/ny)</f>
        <v>98.01273998021523</v>
      </c>
      <c r="D300" s="7"/>
    </row>
    <row r="301" spans="1:4" ht="12.75">
      <c r="A301" s="10">
        <f>A300+PI()/180</f>
        <v>1.902408884673811</v>
      </c>
      <c r="B301" s="9">
        <f>a*SIGN(COS(t))*ABS(COS(t))^(2/nx)</f>
        <v>-0.0006689431037560692</v>
      </c>
      <c r="C301" s="9">
        <f>b*SIGN(SIN(t))*ABS(SIN(t))^(2/ny)</f>
        <v>97.78405120089661</v>
      </c>
      <c r="D301" s="7"/>
    </row>
    <row r="302" spans="1:4" ht="12.75">
      <c r="A302" s="10">
        <f>A301+PI()/180</f>
        <v>1.9198621771937543</v>
      </c>
      <c r="B302" s="9">
        <f>a*SIGN(COS(t))*ABS(COS(t))^(2/nx)</f>
        <v>-0.0010951833958082497</v>
      </c>
      <c r="C302" s="9">
        <f>b*SIGN(SIN(t))*ABS(SIN(t))^(2/ny)</f>
        <v>97.54259978416766</v>
      </c>
      <c r="D302" s="7"/>
    </row>
    <row r="303" spans="1:4" ht="12.75">
      <c r="A303" s="10">
        <f>A302+PI()/180</f>
        <v>1.9373154697136976</v>
      </c>
      <c r="B303" s="9">
        <f>a*SIGN(COS(t))*ABS(COS(t))^(2/nx)</f>
        <v>-0.0017468741673141081</v>
      </c>
      <c r="C303" s="9">
        <f>b*SIGN(SIN(t))*ABS(SIN(t))^(2/ny)</f>
        <v>97.28831801257462</v>
      </c>
      <c r="D303" s="7"/>
    </row>
    <row r="304" spans="1:4" ht="12.75">
      <c r="A304" s="10">
        <f>A303+PI()/180</f>
        <v>1.954768762233641</v>
      </c>
      <c r="B304" s="9">
        <f>a*SIGN(COS(t))*ABS(COS(t))^(2/nx)</f>
        <v>-0.0027209726418678595</v>
      </c>
      <c r="C304" s="9">
        <f>b*SIGN(SIN(t))*ABS(SIN(t))^(2/ny)</f>
        <v>97.02113349950542</v>
      </c>
      <c r="D304" s="7"/>
    </row>
    <row r="305" spans="1:4" ht="12.75">
      <c r="A305" s="10">
        <f>A304+PI()/180</f>
        <v>1.9722220547535843</v>
      </c>
      <c r="B305" s="9">
        <f>a*SIGN(COS(t))*ABS(COS(t))^(2/nx)</f>
        <v>-0.00414715360170727</v>
      </c>
      <c r="C305" s="9">
        <f>b*SIGN(SIN(t))*ABS(SIN(t))^(2/ny)</f>
        <v>96.74096898312565</v>
      </c>
      <c r="D305" s="7"/>
    </row>
    <row r="306" spans="1:4" ht="12.75">
      <c r="A306" s="10">
        <f>A305+PI()/180</f>
        <v>1.9896753472735276</v>
      </c>
      <c r="B306" s="9">
        <f>a*SIGN(COS(t))*ABS(COS(t))^(2/nx)</f>
        <v>-0.0061958800835863895</v>
      </c>
      <c r="C306" s="9">
        <f>b*SIGN(SIN(t))*ABS(SIN(t))^(2/ny)</f>
        <v>96.44774210297818</v>
      </c>
      <c r="D306" s="7"/>
    </row>
    <row r="307" spans="1:4" ht="12.75">
      <c r="A307" s="10">
        <f>A306+PI()/180</f>
        <v>2.007128639793471</v>
      </c>
      <c r="B307" s="9">
        <f>a*SIGN(COS(t))*ABS(COS(t))^(2/nx)</f>
        <v>-0.009087671050918688</v>
      </c>
      <c r="C307" s="9">
        <f>b*SIGN(SIN(t))*ABS(SIN(t))^(2/ny)</f>
        <v>96.14136515790959</v>
      </c>
      <c r="D307" s="7"/>
    </row>
    <row r="308" spans="1:4" ht="12.75">
      <c r="A308" s="10">
        <f>A307+PI()/180</f>
        <v>2.024581932313414</v>
      </c>
      <c r="B308" s="9">
        <f>a*SIGN(COS(t))*ABS(COS(t))^(2/nx)</f>
        <v>-0.013103569594366503</v>
      </c>
      <c r="C308" s="9">
        <f>b*SIGN(SIN(t))*ABS(SIN(t))^(2/ny)</f>
        <v>95.82174484383944</v>
      </c>
      <c r="D308" s="7"/>
    </row>
    <row r="309" spans="1:4" ht="12.75">
      <c r="A309" s="10">
        <f>A308+PI()/180</f>
        <v>2.042035224833357</v>
      </c>
      <c r="B309" s="9">
        <f>a*SIGN(COS(t))*ABS(COS(t))^(2/nx)</f>
        <v>-0.01859677569524967</v>
      </c>
      <c r="C309" s="9">
        <f>b*SIGN(SIN(t))*ABS(SIN(t))^(2/ny)</f>
        <v>95.48878196972701</v>
      </c>
      <c r="D309" s="7"/>
    </row>
    <row r="310" spans="1:4" ht="12.75">
      <c r="A310" s="10">
        <f>A309+PI()/180</f>
        <v>2.0594885173533</v>
      </c>
      <c r="B310" s="9">
        <f>a*SIGN(COS(t))*ABS(COS(t))^(2/nx)</f>
        <v>-0.026005362617332987</v>
      </c>
      <c r="C310" s="9">
        <f>b*SIGN(SIN(t))*ABS(SIN(t))^(2/ny)</f>
        <v>95.14237114990739</v>
      </c>
      <c r="D310" s="7"/>
    </row>
    <row r="311" spans="1:4" ht="12.75">
      <c r="A311" s="10">
        <f>A310+PI()/180</f>
        <v>2.0769418098732433</v>
      </c>
      <c r="B311" s="9">
        <f>a*SIGN(COS(t))*ABS(COS(t))^(2/nx)</f>
        <v>-0.03586594641871671</v>
      </c>
      <c r="C311" s="9">
        <f>b*SIGN(SIN(t))*ABS(SIN(t))^(2/ny)</f>
        <v>94.78240047076595</v>
      </c>
      <c r="D311" s="7"/>
    </row>
    <row r="312" spans="1:4" ht="12.75">
      <c r="A312" s="10">
        <f>A311+PI()/180</f>
        <v>2.0943951023931864</v>
      </c>
      <c r="B312" s="9">
        <f>a*SIGN(COS(t))*ABS(COS(t))^(2/nx)</f>
        <v>-0.048828124999992305</v>
      </c>
      <c r="C312" s="9">
        <f>b*SIGN(SIN(t))*ABS(SIN(t))^(2/ny)</f>
        <v>94.4087511294904</v>
      </c>
      <c r="D312" s="7"/>
    </row>
    <row r="313" spans="1:4" ht="12.75">
      <c r="A313" s="10">
        <f>A312+PI()/180</f>
        <v>2.1118483949131295</v>
      </c>
      <c r="B313" s="9">
        <f>a*SIGN(COS(t))*ABS(COS(t))^(2/nx)</f>
        <v>-0.06566944787107952</v>
      </c>
      <c r="C313" s="9">
        <f>b*SIGN(SIN(t))*ABS(SIN(t))^(2/ny)</f>
        <v>94.02129704238297</v>
      </c>
      <c r="D313" s="7"/>
    </row>
    <row r="314" spans="1:4" ht="12.75">
      <c r="A314" s="10">
        <f>A313+PI()/180</f>
        <v>2.1293016874330726</v>
      </c>
      <c r="B314" s="9">
        <f>a*SIGN(COS(t))*ABS(COS(t))^(2/nx)</f>
        <v>-0.08731062198439565</v>
      </c>
      <c r="C314" s="9">
        <f>b*SIGN(SIN(t))*ABS(SIN(t))^(2/ny)</f>
        <v>93.61990441992415</v>
      </c>
      <c r="D314" s="7"/>
    </row>
    <row r="315" spans="1:4" ht="12.75">
      <c r="A315" s="10">
        <f>A314+PI()/180</f>
        <v>2.1467549799530157</v>
      </c>
      <c r="B315" s="9">
        <f>a*SIGN(COS(t))*ABS(COS(t))^(2/nx)</f>
        <v>-0.11483060428122394</v>
      </c>
      <c r="C315" s="9">
        <f>b*SIGN(SIN(t))*ABS(SIN(t))^(2/ny)</f>
        <v>93.20443130545122</v>
      </c>
      <c r="D315" s="7"/>
    </row>
    <row r="316" spans="1:4" ht="12.75">
      <c r="A316" s="10">
        <f>A315+PI()/180</f>
        <v>2.1642082724729588</v>
      </c>
      <c r="B316" s="9">
        <f>a*SIGN(COS(t))*ABS(COS(t))^(2/nx)</f>
        <v>-0.14948117990002457</v>
      </c>
      <c r="C316" s="9">
        <f>b*SIGN(SIN(t))*ABS(SIN(t))^(2/ny)</f>
        <v>92.77472707394217</v>
      </c>
      <c r="D316" s="7"/>
    </row>
    <row r="317" spans="1:4" ht="12.75">
      <c r="A317" s="10">
        <f>A316+PI()/180</f>
        <v>2.181661564992902</v>
      </c>
      <c r="B317" s="9">
        <f>a*SIGN(COS(t))*ABS(COS(t))^(2/nx)</f>
        <v>-0.1927005782508547</v>
      </c>
      <c r="C317" s="9">
        <f>b*SIGN(SIN(t))*ABS(SIN(t))^(2/ny)</f>
        <v>92.33063188697349</v>
      </c>
      <c r="D317" s="7"/>
    </row>
    <row r="318" spans="1:4" ht="12.75">
      <c r="A318" s="10">
        <f>A317+PI()/180</f>
        <v>2.199114857512845</v>
      </c>
      <c r="B318" s="9">
        <f>a*SIGN(COS(t))*ABS(COS(t))^(2/nx)</f>
        <v>-0.24612563934463885</v>
      </c>
      <c r="C318" s="9">
        <f>b*SIGN(SIN(t))*ABS(SIN(t))^(2/ny)</f>
        <v>91.87197609943838</v>
      </c>
      <c r="D318" s="7"/>
    </row>
    <row r="319" spans="1:4" ht="12.75">
      <c r="A319" s="10">
        <f>A318+PI()/180</f>
        <v>2.216568150032788</v>
      </c>
      <c r="B319" s="9">
        <f>a*SIGN(COS(t))*ABS(COS(t))^(2/nx)</f>
        <v>-0.31160201181835145</v>
      </c>
      <c r="C319" s="9">
        <f>b*SIGN(SIN(t))*ABS(SIN(t))^(2/ny)</f>
        <v>91.39857961306309</v>
      </c>
      <c r="D319" s="7"/>
    </row>
    <row r="320" spans="1:4" ht="12.75">
      <c r="A320" s="10">
        <f>A319+PI()/180</f>
        <v>2.234021442552731</v>
      </c>
      <c r="B320" s="9">
        <f>a*SIGN(COS(t))*ABS(COS(t))^(2/nx)</f>
        <v>-0.39119184385431416</v>
      </c>
      <c r="C320" s="9">
        <f>b*SIGN(SIN(t))*ABS(SIN(t))^(2/ny)</f>
        <v>90.91025117113082</v>
      </c>
      <c r="D320" s="7"/>
    </row>
    <row r="321" spans="1:4" ht="12.75">
      <c r="A321" s="10">
        <f>A320+PI()/180</f>
        <v>2.2514747350726743</v>
      </c>
      <c r="B321" s="9">
        <f>a*SIGN(COS(t))*ABS(COS(t))^(2/nx)</f>
        <v>-0.48717842032453046</v>
      </c>
      <c r="C321" s="9">
        <f>b*SIGN(SIN(t))*ABS(SIN(t))^(2/ny)</f>
        <v>90.40678758810195</v>
      </c>
      <c r="D321" s="7"/>
    </row>
    <row r="322" spans="1:4" ht="12.75">
      <c r="A322" s="10">
        <f>A321+PI()/180</f>
        <v>2.2689280275926174</v>
      </c>
      <c r="B322" s="9">
        <f>a*SIGN(COS(t))*ABS(COS(t))^(2/nx)</f>
        <v>-0.6020672054400007</v>
      </c>
      <c r="C322" s="9">
        <f>b*SIGN(SIN(t))*ABS(SIN(t))^(2/ny)</f>
        <v>89.8879729069914</v>
      </c>
      <c r="D322" s="7"/>
    </row>
    <row r="323" spans="1:4" ht="12.75">
      <c r="A323" s="10">
        <f>A322+PI()/180</f>
        <v>2.2863813201125605</v>
      </c>
      <c r="B323" s="9">
        <f>a*SIGN(COS(t))*ABS(COS(t))^(2/nx)</f>
        <v>-0.7385827711011461</v>
      </c>
      <c r="C323" s="9">
        <f>b*SIGN(SIN(t))*ABS(SIN(t))^(2/ny)</f>
        <v>89.35357747640805</v>
      </c>
      <c r="D323" s="7"/>
    </row>
    <row r="324" spans="1:4" ht="12.75">
      <c r="A324" s="10">
        <f>A323+PI()/180</f>
        <v>2.3038346126325036</v>
      </c>
      <c r="B324" s="9">
        <f>a*SIGN(COS(t))*ABS(COS(t))^(2/nx)</f>
        <v>-0.899661127835309</v>
      </c>
      <c r="C324" s="9">
        <f>b*SIGN(SIN(t))*ABS(SIN(t))^(2/ny)</f>
        <v>88.80335693805826</v>
      </c>
      <c r="D324" s="7"/>
    </row>
    <row r="325" spans="1:4" ht="12.75">
      <c r="A325" s="10">
        <f>A324+PI()/180</f>
        <v>2.3212879051524467</v>
      </c>
      <c r="B325" s="9">
        <f>a*SIGN(COS(t))*ABS(COS(t))^(2/nx)</f>
        <v>-1.08843702808599</v>
      </c>
      <c r="C325" s="9">
        <f>b*SIGN(SIN(t))*ABS(SIN(t))^(2/ny)</f>
        <v>88.23705111423429</v>
      </c>
      <c r="D325" s="7"/>
    </row>
    <row r="326" spans="1:4" ht="12.75">
      <c r="A326" s="10">
        <f>A325+PI()/180</f>
        <v>2.3387411976723897</v>
      </c>
      <c r="B326" s="9">
        <f>a*SIGN(COS(t))*ABS(COS(t))^(2/nx)</f>
        <v>-1.3082258806725988</v>
      </c>
      <c r="C326" s="9">
        <f>b*SIGN(SIN(t))*ABS(SIN(t))^(2/ny)</f>
        <v>87.65438278332029</v>
      </c>
      <c r="D326" s="7"/>
    </row>
    <row r="327" spans="1:4" ht="12.75">
      <c r="A327" s="10">
        <f>A326+PI()/180</f>
        <v>2.356194490192333</v>
      </c>
      <c r="B327" s="9">
        <f>a*SIGN(COS(t))*ABS(COS(t))^(2/nx)</f>
        <v>-1.5624999999998122</v>
      </c>
      <c r="C327" s="9">
        <f>b*SIGN(SIN(t))*ABS(SIN(t))^(2/ny)</f>
        <v>87.05505632961284</v>
      </c>
      <c r="D327" s="7"/>
    </row>
    <row r="328" spans="1:4" ht="12.75">
      <c r="A328" s="10">
        <f>A327+PI()/180</f>
        <v>2.373647782712276</v>
      </c>
      <c r="B328" s="9">
        <f>a*SIGN(COS(t))*ABS(COS(t))^(2/nx)</f>
        <v>-1.8548590131232694</v>
      </c>
      <c r="C328" s="9">
        <f>b*SIGN(SIN(t))*ABS(SIN(t))^(2/ny)</f>
        <v>86.43875625172018</v>
      </c>
      <c r="D328" s="7"/>
    </row>
    <row r="329" spans="1:4" ht="12.75">
      <c r="A329" s="10">
        <f>A328+PI()/180</f>
        <v>2.391101075232219</v>
      </c>
      <c r="B329" s="9">
        <f>a*SIGN(COS(t))*ABS(COS(t))^(2/nx)</f>
        <v>-2.1889943606625946</v>
      </c>
      <c r="C329" s="9">
        <f>b*SIGN(SIN(t))*ABS(SIN(t))^(2/ny)</f>
        <v>85.80514551141948</v>
      </c>
      <c r="D329" s="7"/>
    </row>
    <row r="330" spans="1:4" ht="12.75">
      <c r="A330" s="10">
        <f>A329+PI()/180</f>
        <v>2.408554367752162</v>
      </c>
      <c r="B330" s="9">
        <f>a*SIGN(COS(t))*ABS(COS(t))^(2/nx)</f>
        <v>-2.56864795192392</v>
      </c>
      <c r="C330" s="9">
        <f>b*SIGN(SIN(t))*ABS(SIN(t))^(2/ny)</f>
        <v>85.15386370204074</v>
      </c>
      <c r="D330" s="7"/>
    </row>
    <row r="331" spans="1:4" ht="12.75">
      <c r="A331" s="10">
        <f>A330+PI()/180</f>
        <v>2.4260076602721052</v>
      </c>
      <c r="B331" s="9">
        <f>a*SIGN(COS(t))*ABS(COS(t))^(2/nx)</f>
        <v>-2.997565168149594</v>
      </c>
      <c r="C331" s="9">
        <f>b*SIGN(SIN(t))*ABS(SIN(t))^(2/ny)</f>
        <v>84.48452501212206</v>
      </c>
      <c r="D331" s="7"/>
    </row>
    <row r="332" spans="1:4" ht="12.75">
      <c r="A332" s="10">
        <f>A331+PI()/180</f>
        <v>2.4434609527920483</v>
      </c>
      <c r="B332" s="9">
        <f>a*SIGN(COS(t))*ABS(COS(t))^(2/nx)</f>
        <v>-3.479442547856567</v>
      </c>
      <c r="C332" s="9">
        <f>b*SIGN(SIN(t))*ABS(SIN(t))^(2/ny)</f>
        <v>83.79671595613696</v>
      </c>
      <c r="D332" s="7"/>
    </row>
    <row r="333" spans="1:4" ht="12.75">
      <c r="A333" s="10">
        <f>A332+PI()/180</f>
        <v>2.4609142453119914</v>
      </c>
      <c r="B333" s="9">
        <f>a*SIGN(COS(t))*ABS(COS(t))^(2/nx)</f>
        <v>-4.017870631721161</v>
      </c>
      <c r="C333" s="9">
        <f>b*SIGN(SIN(t))*ABS(SIN(t))^(2/ny)</f>
        <v>83.08999283939188</v>
      </c>
      <c r="D333" s="7"/>
    </row>
    <row r="334" spans="1:4" ht="12.75">
      <c r="A334" s="10">
        <f>A333+PI()/180</f>
        <v>2.4783675378319345</v>
      </c>
      <c r="B334" s="9">
        <f>a*SIGN(COS(t))*ABS(COS(t))^(2/nx)</f>
        <v>-4.616272588105351</v>
      </c>
      <c r="C334" s="9">
        <f>b*SIGN(SIN(t))*ABS(SIN(t))^(2/ny)</f>
        <v>82.363878918568</v>
      </c>
      <c r="D334" s="7"/>
    </row>
    <row r="335" spans="1:4" ht="12.75">
      <c r="A335" s="10">
        <f>A334+PI()/180</f>
        <v>2.4958208303518776</v>
      </c>
      <c r="B335" s="9">
        <f>a*SIGN(COS(t))*ABS(COS(t))^(2/nx)</f>
        <v>-5.2778393805872446</v>
      </c>
      <c r="C335" s="9">
        <f>b*SIGN(SIN(t))*ABS(SIN(t))^(2/ny)</f>
        <v>81.61786121261872</v>
      </c>
      <c r="D335" s="7"/>
    </row>
    <row r="336" spans="1:4" ht="12.75">
      <c r="A336" s="10">
        <f>A335+PI()/180</f>
        <v>2.5132741228718207</v>
      </c>
      <c r="B336" s="9">
        <f>a*SIGN(COS(t))*ABS(COS(t))^(2/nx)</f>
        <v>-6.005462372130458</v>
      </c>
      <c r="C336" s="9">
        <f>b*SIGN(SIN(t))*ABS(SIN(t))^(2/ny)</f>
        <v>80.85138691057165</v>
      </c>
      <c r="D336" s="7"/>
    </row>
    <row r="337" spans="1:4" ht="12.75">
      <c r="A337" s="10">
        <f>A336+PI()/180</f>
        <v>2.530727415391764</v>
      </c>
      <c r="B337" s="9">
        <f>a*SIGN(COS(t))*ABS(COS(t))^(2/nx)</f>
        <v>-6.8016643831531205</v>
      </c>
      <c r="C337" s="9">
        <f>b*SIGN(SIN(t))*ABS(SIN(t))^(2/ny)</f>
        <v>80.06385931287934</v>
      </c>
      <c r="D337" s="7"/>
    </row>
    <row r="338" spans="1:4" ht="12.75">
      <c r="A338" s="10">
        <f>A337+PI()/180</f>
        <v>2.548180707911707</v>
      </c>
      <c r="B338" s="9">
        <f>a*SIGN(COS(t))*ABS(COS(t))^(2/nx)</f>
        <v>-7.668530329159154</v>
      </c>
      <c r="C338" s="9">
        <f>b*SIGN(SIN(t))*ABS(SIN(t))^(2/ny)</f>
        <v>79.25463323088711</v>
      </c>
      <c r="D338" s="7"/>
    </row>
    <row r="339" spans="1:4" ht="12.75">
      <c r="A339" s="10">
        <f>A338+PI()/180</f>
        <v>2.56563400043165</v>
      </c>
      <c r="B339" s="9">
        <f>a*SIGN(COS(t))*ABS(COS(t))^(2/nx)</f>
        <v>-8.607638654362578</v>
      </c>
      <c r="C339" s="9">
        <f>b*SIGN(SIN(t))*ABS(SIN(t))^(2/ny)</f>
        <v>78.42300975418209</v>
      </c>
      <c r="D339" s="7"/>
    </row>
    <row r="340" spans="1:4" ht="12.75">
      <c r="A340" s="10">
        <f>A339+PI()/180</f>
        <v>2.583087292951593</v>
      </c>
      <c r="B340" s="9">
        <f>a*SIGN(COS(t))*ABS(COS(t))^(2/nx)</f>
        <v>-9.619994847726492</v>
      </c>
      <c r="C340" s="9">
        <f>b*SIGN(SIN(t))*ABS(SIN(t))^(2/ny)</f>
        <v>77.56823027733812</v>
      </c>
      <c r="D340" s="7"/>
    </row>
    <row r="341" spans="1:4" ht="12.75">
      <c r="A341" s="10">
        <f>A340+PI()/180</f>
        <v>2.600540585471536</v>
      </c>
      <c r="B341" s="9">
        <f>a*SIGN(COS(t))*ABS(COS(t))^(2/nx)</f>
        <v>-10.705968374266877</v>
      </c>
      <c r="C341" s="9">
        <f>b*SIGN(SIN(t))*ABS(SIN(t))^(2/ny)</f>
        <v>76.6894696549392</v>
      </c>
      <c r="D341" s="7"/>
    </row>
    <row r="342" spans="1:4" ht="12.75">
      <c r="A342" s="10">
        <f>A341+PI()/180</f>
        <v>2.6179938779914793</v>
      </c>
      <c r="B342" s="9">
        <f>a*SIGN(COS(t))*ABS(COS(t))^(2/nx)</f>
        <v>-11.865234374998975</v>
      </c>
      <c r="C342" s="9">
        <f>b*SIGN(SIN(t))*ABS(SIN(t))^(2/ny)</f>
        <v>75.78582832552068</v>
      </c>
      <c r="D342" s="7"/>
    </row>
    <row r="343" spans="1:4" ht="12.75">
      <c r="A343" s="10">
        <f>A342+PI()/180</f>
        <v>2.6354471705114224</v>
      </c>
      <c r="B343" s="9">
        <f>a*SIGN(COS(t))*ABS(COS(t))^(2/nx)</f>
        <v>-13.096721481715742</v>
      </c>
      <c r="C343" s="9">
        <f>b*SIGN(SIN(t))*ABS(SIN(t))^(2/ny)</f>
        <v>74.85632320958555</v>
      </c>
      <c r="D343" s="7"/>
    </row>
    <row r="344" spans="1:4" ht="12.75">
      <c r="A344" s="10">
        <f>A343+PI()/180</f>
        <v>2.6529004630313655</v>
      </c>
      <c r="B344" s="9">
        <f>a*SIGN(COS(t))*ABS(COS(t))^(2/nx)</f>
        <v>-14.398567056659608</v>
      </c>
      <c r="C344" s="9">
        <f>b*SIGN(SIN(t))*ABS(SIN(t))^(2/ny)</f>
        <v>73.899877141959</v>
      </c>
      <c r="D344" s="7"/>
    </row>
    <row r="345" spans="1:4" ht="12.75">
      <c r="A345" s="10">
        <f>A344+PI()/180</f>
        <v>2.6703537555513086</v>
      </c>
      <c r="B345" s="9">
        <f>a*SIGN(COS(t))*ABS(COS(t))^(2/nx)</f>
        <v>-15.768081101502096</v>
      </c>
      <c r="C345" s="9">
        <f>b*SIGN(SIN(t))*ABS(SIN(t))^(2/ny)</f>
        <v>72.91530654151339</v>
      </c>
      <c r="D345" s="7"/>
    </row>
    <row r="346" spans="1:4" ht="12.75">
      <c r="A346" s="10">
        <f>A345+PI()/180</f>
        <v>2.6878070480712517</v>
      </c>
      <c r="B346" s="9">
        <f>a*SIGN(COS(t))*ABS(COS(t))^(2/nx)</f>
        <v>-17.2017199849845</v>
      </c>
      <c r="C346" s="9">
        <f>b*SIGN(SIN(t))*ABS(SIN(t))^(2/ny)</f>
        <v>71.90130694774386</v>
      </c>
      <c r="D346" s="7"/>
    </row>
    <row r="347" spans="1:4" ht="12.75">
      <c r="A347" s="10">
        <f>A346+PI()/180</f>
        <v>2.705260340591195</v>
      </c>
      <c r="B347" s="9">
        <f>a*SIGN(COS(t))*ABS(COS(t))^(2/nx)</f>
        <v>-18.69507101490652</v>
      </c>
      <c r="C347" s="9">
        <f>b*SIGN(SIN(t))*ABS(SIN(t))^(2/ny)</f>
        <v>70.85643595833491</v>
      </c>
      <c r="D347" s="7"/>
    </row>
    <row r="348" spans="1:4" ht="12.75">
      <c r="A348" s="10">
        <f>A347+PI()/180</f>
        <v>2.722713633111138</v>
      </c>
      <c r="B348" s="9">
        <f>a*SIGN(COS(t))*ABS(COS(t))^(2/nx)</f>
        <v>-20.242848729396112</v>
      </c>
      <c r="C348" s="9">
        <f>b*SIGN(SIN(t))*ABS(SIN(t))^(2/ny)</f>
        <v>69.77909297712648</v>
      </c>
      <c r="D348" s="7"/>
    </row>
    <row r="349" spans="1:4" ht="12.75">
      <c r="A349" s="10">
        <f>A348+PI()/180</f>
        <v>2.740166925631081</v>
      </c>
      <c r="B349" s="9">
        <f>a*SIGN(COS(t))*ABS(COS(t))^(2/nx)</f>
        <v>-21.83890360676819</v>
      </c>
      <c r="C349" s="9">
        <f>b*SIGN(SIN(t))*ABS(SIN(t))^(2/ny)</f>
        <v>68.66749501707926</v>
      </c>
      <c r="D349" s="7"/>
    </row>
    <row r="350" spans="1:4" ht="12.75">
      <c r="A350" s="10">
        <f>A349+PI()/180</f>
        <v>2.757620218151024</v>
      </c>
      <c r="B350" s="9">
        <f>a*SIGN(COS(t))*ABS(COS(t))^(2/nx)</f>
        <v>-23.47624369565771</v>
      </c>
      <c r="C350" s="9">
        <f>b*SIGN(SIN(t))*ABS(SIN(t))^(2/ny)</f>
        <v>67.51964758273826</v>
      </c>
      <c r="D350" s="7"/>
    </row>
    <row r="351" spans="1:4" ht="12.75">
      <c r="A351" s="10">
        <f>A350+PI()/180</f>
        <v>2.775073510670967</v>
      </c>
      <c r="B351" s="9">
        <f>a*SIGN(COS(t))*ABS(COS(t))^(2/nx)</f>
        <v>-25.147069450983484</v>
      </c>
      <c r="C351" s="9">
        <f>b*SIGN(SIN(t))*ABS(SIN(t))^(2/ny)</f>
        <v>66.33330935933694</v>
      </c>
      <c r="D351" s="7"/>
    </row>
    <row r="352" spans="1:4" ht="12.75">
      <c r="A352" s="10">
        <f>A351+PI()/180</f>
        <v>2.7925268031909103</v>
      </c>
      <c r="B352" s="9">
        <f>a*SIGN(COS(t))*ABS(COS(t))^(2/nx)</f>
        <v>-26.842821830698725</v>
      </c>
      <c r="C352" s="9">
        <f>b*SIGN(SIN(t))*ABS(SIN(t))^(2/ny)</f>
        <v>65.10594902889821</v>
      </c>
      <c r="D352" s="7"/>
    </row>
    <row r="353" spans="1:4" ht="12.75">
      <c r="A353" s="10">
        <f>A352+PI()/180</f>
        <v>2.8099800957108534</v>
      </c>
      <c r="B353" s="9">
        <f>a*SIGN(COS(t))*ABS(COS(t))^(2/nx)</f>
        <v>-28.554243467709167</v>
      </c>
      <c r="C353" s="9">
        <f>b*SIGN(SIN(t))*ABS(SIN(t))^(2/ny)</f>
        <v>63.83469196957711</v>
      </c>
      <c r="D353" s="7"/>
    </row>
    <row r="354" spans="1:4" ht="12.75">
      <c r="A354" s="10">
        <f>A353+PI()/180</f>
        <v>2.8274333882307965</v>
      </c>
      <c r="B354" s="9">
        <f>a*SIGN(COS(t))*ABS(COS(t))^(2/nx)</f>
        <v>-30.271452485653615</v>
      </c>
      <c r="C354" s="9">
        <f>b*SIGN(SIN(t))*ABS(SIN(t))^(2/ny)</f>
        <v>62.51625380049298</v>
      </c>
      <c r="D354" s="7"/>
    </row>
    <row r="355" spans="1:4" ht="12.75">
      <c r="A355" s="10">
        <f>A354+PI()/180</f>
        <v>2.8448866807507396</v>
      </c>
      <c r="B355" s="9">
        <f>a*SIGN(COS(t))*ABS(COS(t))^(2/nx)</f>
        <v>-31.984028281567646</v>
      </c>
      <c r="C355" s="9">
        <f>b*SIGN(SIN(t))*ABS(SIN(t))^(2/ny)</f>
        <v>61.14685659837512</v>
      </c>
      <c r="D355" s="7"/>
    </row>
    <row r="356" spans="1:4" ht="12.75">
      <c r="A356" s="10">
        <f>A355+PI()/180</f>
        <v>2.8623399732706827</v>
      </c>
      <c r="B356" s="9">
        <f>a*SIGN(COS(t))*ABS(COS(t))^(2/nx)</f>
        <v>-33.681108358050196</v>
      </c>
      <c r="C356" s="9">
        <f>b*SIGN(SIN(t))*ABS(SIN(t))^(2/ny)</f>
        <v>59.72212195780892</v>
      </c>
      <c r="D356" s="7"/>
    </row>
    <row r="357" spans="1:4" ht="12.75">
      <c r="A357" s="10">
        <f>A356+PI()/180</f>
        <v>2.879793265790626</v>
      </c>
      <c r="B357" s="9">
        <f>a*SIGN(COS(t))*ABS(COS(t))^(2/nx)</f>
        <v>-35.351495057708036</v>
      </c>
      <c r="C357" s="9">
        <f>b*SIGN(SIN(t))*ABS(SIN(t))^(2/ny)</f>
        <v>58.23693260856078</v>
      </c>
      <c r="D357" s="7"/>
    </row>
    <row r="358" spans="1:4" ht="12.75">
      <c r="A358" s="10">
        <f>A357+PI()/180</f>
        <v>2.897246558310569</v>
      </c>
      <c r="B358" s="9">
        <f>a*SIGN(COS(t))*ABS(COS(t))^(2/nx)</f>
        <v>-36.98377083853645</v>
      </c>
      <c r="C358" s="9">
        <f>b*SIGN(SIN(t))*ABS(SIN(t))^(2/ny)</f>
        <v>56.68525056914798</v>
      </c>
      <c r="D358" s="7"/>
    </row>
    <row r="359" spans="1:4" ht="12.75">
      <c r="A359" s="10">
        <f>A358+PI()/180</f>
        <v>2.914699850830512</v>
      </c>
      <c r="B359" s="9">
        <f>a*SIGN(COS(t))*ABS(COS(t))^(2/nx)</f>
        <v>-38.56642053544955</v>
      </c>
      <c r="C359" s="9">
        <f>b*SIGN(SIN(t))*ABS(SIN(t))^(2/ny)</f>
        <v>55.059874000675144</v>
      </c>
      <c r="D359" s="7"/>
    </row>
    <row r="360" spans="1:4" ht="12.75">
      <c r="A360" s="10">
        <f>A359+PI()/180</f>
        <v>2.932153143350455</v>
      </c>
      <c r="B360" s="9">
        <f>a*SIGN(COS(t))*ABS(COS(t))^(2/nx)</f>
        <v>-40.087958884979415</v>
      </c>
      <c r="C360" s="9">
        <f>b*SIGN(SIN(t))*ABS(SIN(t))^(2/ny)</f>
        <v>53.35210561221913</v>
      </c>
      <c r="D360" s="7"/>
    </row>
    <row r="361" spans="1:4" ht="12.75">
      <c r="A361" s="10">
        <f>A360+PI()/180</f>
        <v>2.949606435870398</v>
      </c>
      <c r="B361" s="9">
        <f>a*SIGN(COS(t))*ABS(COS(t))^(2/nx)</f>
        <v>-41.53706145134356</v>
      </c>
      <c r="C361" s="9">
        <f>b*SIGN(SIN(t))*ABS(SIN(t))^(2/ny)</f>
        <v>51.55129007165642</v>
      </c>
      <c r="D361" s="7"/>
    </row>
    <row r="362" spans="1:4" ht="12.75">
      <c r="A362" s="10">
        <f>A361+PI()/180</f>
        <v>2.9670597283903413</v>
      </c>
      <c r="B362" s="9">
        <f>a*SIGN(COS(t))*ABS(COS(t))^(2/nx)</f>
        <v>-42.902696986162695</v>
      </c>
      <c r="C362" s="9">
        <f>b*SIGN(SIN(t))*ABS(SIN(t))^(2/ny)</f>
        <v>49.64415146739663</v>
      </c>
      <c r="D362" s="7"/>
    </row>
    <row r="363" spans="1:4" ht="12.75">
      <c r="A363" s="10">
        <f>A362+PI()/180</f>
        <v>2.9845130209102844</v>
      </c>
      <c r="B363" s="9">
        <f>a*SIGN(COS(t))*ABS(COS(t))^(2/nx)</f>
        <v>-44.17425918397199</v>
      </c>
      <c r="C363" s="9">
        <f>b*SIGN(SIN(t))*ABS(SIN(t))^(2/ny)</f>
        <v>47.613814599620355</v>
      </c>
      <c r="D363" s="7"/>
    </row>
    <row r="364" spans="1:4" ht="12.75">
      <c r="A364" s="10">
        <f>A363+PI()/180</f>
        <v>3.0019663134302275</v>
      </c>
      <c r="B364" s="9">
        <f>a*SIGN(COS(t))*ABS(COS(t))^(2/nx)</f>
        <v>-45.341695763428866</v>
      </c>
      <c r="C364" s="9">
        <f>b*SIGN(SIN(t))*ABS(SIN(t))^(2/ny)</f>
        <v>45.43830491883775</v>
      </c>
      <c r="D364" s="7"/>
    </row>
    <row r="365" spans="1:4" ht="12.75">
      <c r="A365" s="10">
        <f>A364+PI()/180</f>
        <v>3.0194196059501706</v>
      </c>
      <c r="B365" s="9">
        <f>a*SIGN(COS(t))*ABS(COS(t))^(2/nx)</f>
        <v>-46.3956328110874</v>
      </c>
      <c r="C365" s="9">
        <f>b*SIGN(SIN(t))*ABS(SIN(t))^(2/ny)</f>
        <v>43.088144103232224</v>
      </c>
      <c r="D365" s="7"/>
    </row>
    <row r="366" spans="1:4" ht="12.75">
      <c r="A366" s="10">
        <f>A365+PI()/180</f>
        <v>3.0368728984701137</v>
      </c>
      <c r="B366" s="9">
        <f>a*SIGN(COS(t))*ABS(COS(t))^(2/nx)</f>
        <v>-47.327492371256106</v>
      </c>
      <c r="C366" s="9">
        <f>b*SIGN(SIN(t))*ABS(SIN(t))^(2/ny)</f>
        <v>40.52227562854583</v>
      </c>
      <c r="D366" s="7"/>
    </row>
    <row r="367" spans="1:4" ht="12.75">
      <c r="A367" s="10">
        <f>A366+PI()/180</f>
        <v>3.0543261909900568</v>
      </c>
      <c r="B367" s="9">
        <f>a*SIGN(COS(t))*ABS(COS(t))^(2/nx)</f>
        <v>-48.1296013513711</v>
      </c>
      <c r="C367" s="9">
        <f>b*SIGN(SIN(t))*ABS(SIN(t))^(2/ny)</f>
        <v>37.680651515360644</v>
      </c>
      <c r="D367" s="7"/>
    </row>
    <row r="368" spans="1:4" ht="12.75">
      <c r="A368" s="10">
        <f>A367+PI()/180</f>
        <v>3.07177948351</v>
      </c>
      <c r="B368" s="9">
        <f>a*SIGN(COS(t))*ABS(COS(t))^(2/nx)</f>
        <v>-48.795289936222794</v>
      </c>
      <c r="C368" s="9">
        <f>b*SIGN(SIN(t))*ABS(SIN(t))^(2/ny)</f>
        <v>34.469406632968635</v>
      </c>
      <c r="D368" s="7"/>
    </row>
    <row r="369" spans="1:4" ht="12.75">
      <c r="A369" s="10">
        <f>A368+PI()/180</f>
        <v>3.089232776029943</v>
      </c>
      <c r="B369" s="9">
        <f>a*SIGN(COS(t))*ABS(COS(t))^(2/nx)</f>
        <v>-49.31897786414855</v>
      </c>
      <c r="C369" s="9">
        <f>b*SIGN(SIN(t))*ABS(SIN(t))^(2/ny)</f>
        <v>30.726993282348896</v>
      </c>
      <c r="D369" s="7"/>
    </row>
    <row r="370" spans="1:4" ht="12.75">
      <c r="A370" s="10">
        <f>A369+PI()/180</f>
        <v>3.106686068549886</v>
      </c>
      <c r="B370" s="9">
        <f>a*SIGN(COS(t))*ABS(COS(t))^(2/nx)</f>
        <v>-49.696247111009576</v>
      </c>
      <c r="C370" s="9">
        <f>b*SIGN(SIN(t))*ABS(SIN(t))^(2/ny)</f>
        <v>26.129293403452643</v>
      </c>
      <c r="D370" s="7"/>
    </row>
    <row r="371" spans="1:4" ht="12.75">
      <c r="A371" s="10">
        <f>A370+PI()/180</f>
        <v>3.124139361069829</v>
      </c>
      <c r="B371" s="9">
        <f>a*SIGN(COS(t))*ABS(COS(t))^(2/nx)</f>
        <v>-49.9238997497253</v>
      </c>
      <c r="C371" s="9">
        <f>b*SIGN(SIN(t))*ABS(SIN(t))^(2/ny)</f>
        <v>19.803507964619925</v>
      </c>
      <c r="D371" s="7"/>
    </row>
    <row r="372" spans="1:4" ht="12.75">
      <c r="A372" s="10">
        <f>A371+PI()/180</f>
        <v>3.1415926535897722</v>
      </c>
      <c r="B372" s="9">
        <f>a*SIGN(COS(t))*ABS(COS(t))^(2/nx)</f>
        <v>-50</v>
      </c>
      <c r="C372" s="9">
        <f>b*SIGN(SIN(t))*ABS(SIN(t))^(2/ny)</f>
        <v>0.0003379430489457347</v>
      </c>
      <c r="D372" s="7"/>
    </row>
    <row r="373" spans="1:4" ht="12.75">
      <c r="A373" s="10"/>
      <c r="B373" s="9"/>
      <c r="C373" s="9"/>
      <c r="D373" s="7"/>
    </row>
    <row r="374" spans="1:4" ht="12.75">
      <c r="A374" s="10"/>
      <c r="B374" s="9"/>
      <c r="C374" s="9"/>
      <c r="D374" s="7"/>
    </row>
    <row r="375" spans="1:4" ht="12.75">
      <c r="A375" s="10"/>
      <c r="B375" s="9"/>
      <c r="C375" s="9"/>
      <c r="D375" s="7"/>
    </row>
    <row r="376" spans="1:4" ht="12.75">
      <c r="A376" s="10"/>
      <c r="B376" s="9"/>
      <c r="C376" s="9"/>
      <c r="D376" s="7"/>
    </row>
    <row r="377" spans="1:4" ht="12.75">
      <c r="A377" s="10"/>
      <c r="B377" s="9"/>
      <c r="C377" s="9"/>
      <c r="D377" s="7"/>
    </row>
    <row r="378" spans="1:4" ht="12.75">
      <c r="A378" s="10"/>
      <c r="B378" s="9"/>
      <c r="C378" s="9"/>
      <c r="D378" s="7"/>
    </row>
    <row r="379" spans="1:4" ht="12.75">
      <c r="A379" s="10"/>
      <c r="B379" s="9"/>
      <c r="C379" s="9"/>
      <c r="D379" s="7"/>
    </row>
    <row r="380" spans="1:4" ht="12.75">
      <c r="A380" s="10"/>
      <c r="B380" s="9"/>
      <c r="C380" s="9"/>
      <c r="D380" s="7"/>
    </row>
    <row r="381" spans="1:4" ht="12.75">
      <c r="A381" s="10"/>
      <c r="B381" s="9"/>
      <c r="C381" s="9"/>
      <c r="D381" s="7"/>
    </row>
    <row r="382" spans="1:4" ht="12.75">
      <c r="A382" s="10"/>
      <c r="B382" s="9"/>
      <c r="C382" s="9"/>
      <c r="D382" s="7"/>
    </row>
    <row r="383" spans="1:4" ht="12.75">
      <c r="A383" s="10"/>
      <c r="B383" s="9"/>
      <c r="C383" s="9"/>
      <c r="D383" s="7"/>
    </row>
    <row r="384" spans="1:4" ht="12.75">
      <c r="A384" s="10"/>
      <c r="B384" s="9"/>
      <c r="C384" s="9"/>
      <c r="D384" s="7"/>
    </row>
    <row r="385" spans="1:4" ht="12.75">
      <c r="A385" s="10"/>
      <c r="B385" s="9"/>
      <c r="C385" s="9"/>
      <c r="D385" s="7"/>
    </row>
    <row r="386" spans="1:4" ht="12.75">
      <c r="A386" s="10"/>
      <c r="B386" s="9"/>
      <c r="C386" s="9"/>
      <c r="D386" s="7"/>
    </row>
    <row r="387" spans="1:4" ht="12.75">
      <c r="A387" s="10"/>
      <c r="B387" s="13"/>
      <c r="C387" s="13"/>
      <c r="D387" s="7"/>
    </row>
    <row r="388" spans="1:4" ht="12.75">
      <c r="A388" s="10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13"/>
      <c r="C390" s="13"/>
      <c r="D390" s="7"/>
    </row>
    <row r="391" spans="1:4" ht="12.75">
      <c r="A391" s="14"/>
      <c r="B391" s="13"/>
      <c r="C391" s="13"/>
      <c r="D391" s="7"/>
    </row>
    <row r="392" spans="1:4" ht="12.75">
      <c r="A392" s="14"/>
      <c r="B392" s="13"/>
      <c r="C392" s="13"/>
      <c r="D392" s="7"/>
    </row>
    <row r="393" spans="1:4" ht="12.75">
      <c r="A393" s="14"/>
      <c r="B393" s="13"/>
      <c r="C393" s="13"/>
      <c r="D393" s="7"/>
    </row>
    <row r="394" spans="1:4" ht="12.75">
      <c r="A394" s="14"/>
      <c r="B394" s="13"/>
      <c r="C394" s="13"/>
      <c r="D394" s="7"/>
    </row>
    <row r="395" spans="1:4" ht="12.75">
      <c r="A395" s="14"/>
      <c r="B395" s="13"/>
      <c r="C395" s="13"/>
      <c r="D395" s="7"/>
    </row>
    <row r="396" spans="1:4" ht="12.75">
      <c r="A396" s="14"/>
      <c r="B396" s="13"/>
      <c r="C396" s="13"/>
      <c r="D396" s="7"/>
    </row>
    <row r="397" spans="1:4" ht="12.75">
      <c r="A397" s="14"/>
      <c r="B397" s="13"/>
      <c r="C397" s="13"/>
      <c r="D397" s="7"/>
    </row>
    <row r="398" spans="1:4" ht="12.75">
      <c r="A398" s="14"/>
      <c r="B398" s="13"/>
      <c r="C398" s="13"/>
      <c r="D398" s="7"/>
    </row>
    <row r="399" spans="1:4" ht="12.75">
      <c r="A399" s="14"/>
      <c r="B399" s="13"/>
      <c r="C399" s="13"/>
      <c r="D399" s="7"/>
    </row>
    <row r="400" spans="1:4" ht="12.75">
      <c r="A400" s="14"/>
      <c r="B400" s="13"/>
      <c r="C400" s="13"/>
      <c r="D400" s="7"/>
    </row>
    <row r="401" spans="1:4" ht="12.75">
      <c r="A401" s="14"/>
      <c r="B401" s="13"/>
      <c r="C401" s="13"/>
      <c r="D401" s="7"/>
    </row>
    <row r="402" spans="1:4" ht="12.75">
      <c r="A402" s="14"/>
      <c r="B402" s="13"/>
      <c r="C402" s="13"/>
      <c r="D402" s="7"/>
    </row>
    <row r="403" spans="1:4" ht="12.75">
      <c r="A403" s="14"/>
      <c r="B403" s="13"/>
      <c r="C403" s="13"/>
      <c r="D403" s="7"/>
    </row>
    <row r="404" spans="1:4" ht="12.75">
      <c r="A404" s="14"/>
      <c r="B404" s="13"/>
      <c r="C404" s="13"/>
      <c r="D404" s="7"/>
    </row>
    <row r="405" spans="1:4" ht="12.75">
      <c r="A405" s="14"/>
      <c r="B405" s="13"/>
      <c r="C405" s="13"/>
      <c r="D405" s="7"/>
    </row>
    <row r="406" spans="1:4" ht="12.75">
      <c r="A406" s="14"/>
      <c r="B406" s="13"/>
      <c r="C406" s="13"/>
      <c r="D406" s="7"/>
    </row>
    <row r="407" spans="1:4" ht="12.75">
      <c r="A407" s="14"/>
      <c r="B407" s="13"/>
      <c r="C407" s="13"/>
      <c r="D407" s="7"/>
    </row>
    <row r="408" spans="1:4" ht="12.75">
      <c r="A408" s="14"/>
      <c r="B408" s="13"/>
      <c r="C408" s="13"/>
      <c r="D408" s="7"/>
    </row>
    <row r="409" spans="1:4" ht="12.75">
      <c r="A409" s="14"/>
      <c r="B409" s="13"/>
      <c r="C409" s="13"/>
      <c r="D409" s="7"/>
    </row>
    <row r="410" spans="1:4" ht="12.75">
      <c r="A410" s="14"/>
      <c r="B410" s="13"/>
      <c r="C410" s="13"/>
      <c r="D410" s="7"/>
    </row>
    <row r="411" spans="1:4" ht="12.75">
      <c r="A411" s="14"/>
      <c r="B411" s="13"/>
      <c r="C411" s="13"/>
      <c r="D411" s="7"/>
    </row>
    <row r="412" spans="1:4" ht="12.75">
      <c r="A412" s="14"/>
      <c r="B412" s="13"/>
      <c r="C412" s="13"/>
      <c r="D412" s="7"/>
    </row>
    <row r="413" spans="1:4" ht="12.75">
      <c r="A413" s="14"/>
      <c r="B413" s="13"/>
      <c r="C413" s="13"/>
      <c r="D413" s="7"/>
    </row>
    <row r="414" spans="1:4" ht="12.75">
      <c r="A414" s="14"/>
      <c r="B414" s="13"/>
      <c r="C414" s="13"/>
      <c r="D414" s="7"/>
    </row>
    <row r="415" spans="1:4" ht="12.75">
      <c r="A415" s="14"/>
      <c r="B415" s="13"/>
      <c r="C415" s="13"/>
      <c r="D415" s="7"/>
    </row>
    <row r="416" spans="1:4" ht="12.75">
      <c r="A416" s="14"/>
      <c r="B416" s="13"/>
      <c r="C416" s="13"/>
      <c r="D416" s="7"/>
    </row>
    <row r="417" spans="1:4" ht="12.75">
      <c r="A417" s="14"/>
      <c r="B417" s="13"/>
      <c r="C417" s="13"/>
      <c r="D417" s="7"/>
    </row>
    <row r="418" spans="1:4" ht="12.75">
      <c r="A418" s="14"/>
      <c r="B418" s="13"/>
      <c r="C418" s="13"/>
      <c r="D418" s="7"/>
    </row>
    <row r="419" spans="1:4" ht="12.75">
      <c r="A419" s="14"/>
      <c r="B419" s="13"/>
      <c r="C419" s="13"/>
      <c r="D419" s="7"/>
    </row>
    <row r="420" spans="1:4" ht="12.75">
      <c r="A420" s="14"/>
      <c r="B420" s="13"/>
      <c r="C420" s="13"/>
      <c r="D420" s="7"/>
    </row>
    <row r="421" spans="1:4" ht="12.75">
      <c r="A421" s="14"/>
      <c r="B421" s="13"/>
      <c r="C421" s="13"/>
      <c r="D421" s="7"/>
    </row>
    <row r="422" spans="1:4" ht="12.75">
      <c r="A422" s="14"/>
      <c r="B422" s="13"/>
      <c r="C422" s="13"/>
      <c r="D422" s="7"/>
    </row>
    <row r="423" spans="1:4" ht="12.75">
      <c r="A423" s="14"/>
      <c r="B423" s="13"/>
      <c r="C423" s="13"/>
      <c r="D423" s="7"/>
    </row>
    <row r="424" spans="1:4" ht="12.75">
      <c r="A424" s="14"/>
      <c r="B424" s="13"/>
      <c r="C424" s="13"/>
      <c r="D424" s="7"/>
    </row>
    <row r="425" spans="1:4" ht="12.75">
      <c r="A425" s="14"/>
      <c r="B425" s="13"/>
      <c r="C425" s="13"/>
      <c r="D425" s="7"/>
    </row>
    <row r="426" spans="1:4" ht="12.75">
      <c r="A426" s="14"/>
      <c r="B426" s="13"/>
      <c r="C426" s="13"/>
      <c r="D426" s="7"/>
    </row>
    <row r="427" spans="1:4" ht="12.75">
      <c r="A427" s="14"/>
      <c r="B427" s="13"/>
      <c r="C427" s="13"/>
      <c r="D427" s="7"/>
    </row>
    <row r="428" spans="1:4" ht="12.75">
      <c r="A428" s="14"/>
      <c r="B428" s="13"/>
      <c r="C428" s="13"/>
      <c r="D428" s="7"/>
    </row>
    <row r="429" spans="1:4" ht="12.75">
      <c r="A429" s="14"/>
      <c r="B429" s="13"/>
      <c r="C429" s="13"/>
      <c r="D429" s="7"/>
    </row>
    <row r="430" spans="1:4" ht="12.75">
      <c r="A430" s="14"/>
      <c r="B430" s="13"/>
      <c r="C430" s="13"/>
      <c r="D430" s="7"/>
    </row>
    <row r="431" spans="1:4" ht="12.75">
      <c r="A431" s="14"/>
      <c r="B431" s="13"/>
      <c r="C431" s="13"/>
      <c r="D431" s="7"/>
    </row>
    <row r="432" spans="1:4" ht="12.75">
      <c r="A432" s="14"/>
      <c r="B432" s="13"/>
      <c r="C432" s="13"/>
      <c r="D432" s="7"/>
    </row>
    <row r="433" spans="1:4" ht="12.75">
      <c r="A433" s="14"/>
      <c r="B433" s="13"/>
      <c r="C433" s="13"/>
      <c r="D433" s="7"/>
    </row>
    <row r="434" spans="1:4" ht="12.75">
      <c r="A434" s="14"/>
      <c r="B434" s="13"/>
      <c r="C434" s="13"/>
      <c r="D434" s="7"/>
    </row>
    <row r="435" spans="1:4" ht="12.75">
      <c r="A435" s="14"/>
      <c r="B435" s="13"/>
      <c r="C435" s="13"/>
      <c r="D435" s="7"/>
    </row>
    <row r="436" spans="1:4" ht="12.75">
      <c r="A436" s="7"/>
      <c r="B436" s="7"/>
      <c r="C436" s="7"/>
      <c r="D436" s="7"/>
    </row>
    <row r="437" spans="1:4" ht="12.75">
      <c r="A437" s="14"/>
      <c r="B437" s="13"/>
      <c r="C437" s="13"/>
      <c r="D437" s="7"/>
    </row>
    <row r="438" spans="1:4" ht="12.75">
      <c r="A438" s="14"/>
      <c r="B438" s="13"/>
      <c r="C438" s="13"/>
      <c r="D438" s="7"/>
    </row>
    <row r="439" spans="1:4" ht="12.75">
      <c r="A439" s="14"/>
      <c r="B439" s="13"/>
      <c r="C439" s="13"/>
      <c r="D439" s="7"/>
    </row>
    <row r="440" spans="1:4" ht="12.75">
      <c r="A440" s="14"/>
      <c r="B440" s="13"/>
      <c r="C440" s="13"/>
      <c r="D440" s="7"/>
    </row>
    <row r="441" spans="1:4" ht="12.75">
      <c r="A441" s="14"/>
      <c r="B441" s="13"/>
      <c r="C441" s="13"/>
      <c r="D441" s="7"/>
    </row>
    <row r="442" spans="1:4" ht="12.75">
      <c r="A442" s="14"/>
      <c r="B442" s="13"/>
      <c r="C442" s="13"/>
      <c r="D442" s="7"/>
    </row>
    <row r="443" spans="1:4" ht="12.75">
      <c r="A443" s="14"/>
      <c r="B443" s="13"/>
      <c r="C443" s="13"/>
      <c r="D443" s="7"/>
    </row>
    <row r="444" spans="1:4" ht="12.75">
      <c r="A444" s="14"/>
      <c r="B444" s="13"/>
      <c r="C444" s="13"/>
      <c r="D444" s="7"/>
    </row>
    <row r="445" spans="1:4" ht="12.75">
      <c r="A445" s="14"/>
      <c r="B445" s="13"/>
      <c r="C445" s="13"/>
      <c r="D445" s="7"/>
    </row>
    <row r="446" spans="1:4" ht="12.75">
      <c r="A446" s="14"/>
      <c r="B446" s="13"/>
      <c r="C446" s="13"/>
      <c r="D446" s="7"/>
    </row>
    <row r="447" spans="1:4" ht="12.75">
      <c r="A447" s="14"/>
      <c r="B447" s="13"/>
      <c r="C447" s="13"/>
      <c r="D447" s="7"/>
    </row>
    <row r="448" spans="1:4" ht="12.75">
      <c r="A448" s="14"/>
      <c r="B448" s="13"/>
      <c r="C448" s="13"/>
      <c r="D448" s="7"/>
    </row>
    <row r="449" spans="1:4" ht="12.75">
      <c r="A449" s="14"/>
      <c r="B449" s="13"/>
      <c r="C449" s="13"/>
      <c r="D449" s="7"/>
    </row>
    <row r="450" spans="1:4" ht="12.75">
      <c r="A450" s="14"/>
      <c r="B450" s="13"/>
      <c r="C450" s="13"/>
      <c r="D450" s="7"/>
    </row>
    <row r="451" spans="1:4" ht="12.75">
      <c r="A451" s="14"/>
      <c r="B451" s="13"/>
      <c r="C451" s="13"/>
      <c r="D451" s="7"/>
    </row>
    <row r="452" spans="1:4" ht="12.75">
      <c r="A452" s="14"/>
      <c r="B452" s="13"/>
      <c r="C452" s="13"/>
      <c r="D452" s="7"/>
    </row>
    <row r="453" spans="1:4" ht="12.75">
      <c r="A453" s="14"/>
      <c r="B453" s="13"/>
      <c r="C453" s="13"/>
      <c r="D453" s="7"/>
    </row>
    <row r="454" spans="1:4" ht="12.75">
      <c r="A454" s="14"/>
      <c r="B454" s="13"/>
      <c r="C454" s="13"/>
      <c r="D454" s="7"/>
    </row>
    <row r="455" spans="1:4" ht="12.75">
      <c r="A455" s="14"/>
      <c r="B455" s="13"/>
      <c r="C455" s="13"/>
      <c r="D455" s="7"/>
    </row>
    <row r="456" spans="1:4" ht="12.75">
      <c r="A456" s="14"/>
      <c r="B456" s="13"/>
      <c r="C456" s="13"/>
      <c r="D456" s="7"/>
    </row>
    <row r="457" spans="1:4" ht="12.75">
      <c r="A457" s="14"/>
      <c r="B457" s="13"/>
      <c r="C457" s="13"/>
      <c r="D457" s="7"/>
    </row>
    <row r="458" spans="1:4" ht="12.75">
      <c r="A458" s="14"/>
      <c r="B458" s="13"/>
      <c r="C458" s="13"/>
      <c r="D458" s="7"/>
    </row>
    <row r="459" spans="1:4" ht="12.75">
      <c r="A459" s="14"/>
      <c r="B459" s="13"/>
      <c r="C459" s="13"/>
      <c r="D459" s="7"/>
    </row>
    <row r="460" spans="1:4" ht="12.75">
      <c r="A460" s="14"/>
      <c r="B460" s="13"/>
      <c r="C460" s="13"/>
      <c r="D460" s="7"/>
    </row>
    <row r="461" spans="1:4" ht="12.75">
      <c r="A461" s="14"/>
      <c r="B461" s="13"/>
      <c r="C461" s="13"/>
      <c r="D461" s="7"/>
    </row>
    <row r="462" spans="1:4" ht="12.75">
      <c r="A462" s="14"/>
      <c r="B462" s="13"/>
      <c r="C462" s="13"/>
      <c r="D462" s="7"/>
    </row>
    <row r="463" spans="1:4" ht="12.75">
      <c r="A463" s="14"/>
      <c r="B463" s="13"/>
      <c r="C463" s="13"/>
      <c r="D463" s="7"/>
    </row>
    <row r="464" spans="1:4" ht="12.75">
      <c r="A464" s="14"/>
      <c r="B464" s="13"/>
      <c r="C464" s="13"/>
      <c r="D464" s="7"/>
    </row>
    <row r="465" spans="1:4" ht="12.75">
      <c r="A465" s="14"/>
      <c r="B465" s="13"/>
      <c r="C465" s="13"/>
      <c r="D465" s="7"/>
    </row>
    <row r="466" spans="1:4" ht="12.75">
      <c r="A466" s="14"/>
      <c r="B466" s="13"/>
      <c r="C466" s="13"/>
      <c r="D466" s="7"/>
    </row>
    <row r="467" spans="1:4" ht="12.75">
      <c r="A467" s="14"/>
      <c r="B467" s="13"/>
      <c r="C467" s="13"/>
      <c r="D467" s="7"/>
    </row>
    <row r="468" spans="1:4" ht="12.75">
      <c r="A468" s="14"/>
      <c r="B468" s="13"/>
      <c r="C468" s="13"/>
      <c r="D468" s="7"/>
    </row>
    <row r="469" spans="1:4" ht="12.75">
      <c r="A469" s="14"/>
      <c r="B469" s="13"/>
      <c r="C469" s="13"/>
      <c r="D469" s="7"/>
    </row>
    <row r="470" spans="1:4" ht="12.75">
      <c r="A470" s="14"/>
      <c r="B470" s="13"/>
      <c r="C470" s="13"/>
      <c r="D470" s="7"/>
    </row>
    <row r="471" spans="1:4" ht="12.75">
      <c r="A471" s="14"/>
      <c r="B471" s="13"/>
      <c r="C471" s="13"/>
      <c r="D471" s="7"/>
    </row>
    <row r="472" spans="1:4" ht="12.75">
      <c r="A472" s="14"/>
      <c r="B472" s="13"/>
      <c r="C472" s="13"/>
      <c r="D472" s="7"/>
    </row>
    <row r="473" spans="1:4" ht="12.75">
      <c r="A473" s="14"/>
      <c r="B473" s="13"/>
      <c r="C473" s="13"/>
      <c r="D473" s="7"/>
    </row>
    <row r="474" spans="1:4" ht="12.75">
      <c r="A474" s="14"/>
      <c r="B474" s="13"/>
      <c r="C474" s="13"/>
      <c r="D474" s="7"/>
    </row>
    <row r="475" spans="1:4" ht="12.75">
      <c r="A475" s="14"/>
      <c r="B475" s="13"/>
      <c r="C475" s="13"/>
      <c r="D475" s="7"/>
    </row>
    <row r="476" spans="1:4" ht="12.75">
      <c r="A476" s="14"/>
      <c r="B476" s="13"/>
      <c r="C476" s="13"/>
      <c r="D476" s="7"/>
    </row>
    <row r="477" spans="1:4" ht="12.75">
      <c r="A477" s="14"/>
      <c r="B477" s="13"/>
      <c r="C477" s="13"/>
      <c r="D477" s="7"/>
    </row>
    <row r="478" spans="1:4" ht="12.75">
      <c r="A478" s="14"/>
      <c r="B478" s="13"/>
      <c r="C478" s="13"/>
      <c r="D478" s="7"/>
    </row>
    <row r="479" spans="1:4" ht="12.75">
      <c r="A479" s="14"/>
      <c r="B479" s="13"/>
      <c r="C479" s="13"/>
      <c r="D479" s="7"/>
    </row>
    <row r="480" spans="1:4" ht="12.75">
      <c r="A480" s="14"/>
      <c r="B480" s="13"/>
      <c r="C480" s="13"/>
      <c r="D480" s="7"/>
    </row>
    <row r="481" spans="1:4" ht="12.75">
      <c r="A481" s="14"/>
      <c r="B481" s="13"/>
      <c r="C481" s="13"/>
      <c r="D481" s="7"/>
    </row>
    <row r="482" spans="1:4" ht="12.75">
      <c r="A482" s="14"/>
      <c r="B482" s="13"/>
      <c r="C482" s="13"/>
      <c r="D482" s="7"/>
    </row>
    <row r="483" spans="1:4" ht="12.75">
      <c r="A483" s="7"/>
      <c r="B483" s="7"/>
      <c r="C483" s="7"/>
      <c r="D483" s="7"/>
    </row>
    <row r="484" spans="1:4" ht="12.75">
      <c r="A484" s="15"/>
      <c r="B484" s="16"/>
      <c r="C484" s="16"/>
      <c r="D484" s="7"/>
    </row>
    <row r="485" spans="1:4" ht="12.75">
      <c r="A485" s="14"/>
      <c r="B485" s="16"/>
      <c r="C485" s="16"/>
      <c r="D485" s="7"/>
    </row>
    <row r="486" spans="1:4" ht="12.75">
      <c r="A486" s="14"/>
      <c r="B486" s="16"/>
      <c r="C486" s="16"/>
      <c r="D486" s="7"/>
    </row>
    <row r="487" spans="1:4" ht="12.75">
      <c r="A487" s="14"/>
      <c r="B487" s="16"/>
      <c r="C487" s="16"/>
      <c r="D487" s="7"/>
    </row>
    <row r="488" spans="1:4" ht="12.75">
      <c r="A488" s="14"/>
      <c r="B488" s="16"/>
      <c r="C488" s="16"/>
      <c r="D488" s="7"/>
    </row>
    <row r="489" spans="1:4" ht="12.75">
      <c r="A489" s="14"/>
      <c r="B489" s="16"/>
      <c r="C489" s="16"/>
      <c r="D489" s="7"/>
    </row>
    <row r="490" spans="1:4" ht="12.75">
      <c r="A490" s="14"/>
      <c r="B490" s="16"/>
      <c r="C490" s="16"/>
      <c r="D490" s="7"/>
    </row>
    <row r="491" spans="1:4" ht="12.75">
      <c r="A491" s="14"/>
      <c r="B491" s="16"/>
      <c r="C491" s="16"/>
      <c r="D491" s="7"/>
    </row>
    <row r="492" spans="1:4" ht="12.75">
      <c r="A492" s="14"/>
      <c r="B492" s="16"/>
      <c r="C492" s="16"/>
      <c r="D492" s="7"/>
    </row>
    <row r="493" spans="1:4" ht="12.75">
      <c r="A493" s="14"/>
      <c r="B493" s="16"/>
      <c r="C493" s="16"/>
      <c r="D493" s="7"/>
    </row>
    <row r="494" spans="1:4" ht="12.75">
      <c r="A494" s="14"/>
      <c r="B494" s="16"/>
      <c r="C494" s="16"/>
      <c r="D494" s="7"/>
    </row>
    <row r="495" spans="1:4" ht="12.75">
      <c r="A495" s="14"/>
      <c r="B495" s="16"/>
      <c r="C495" s="16"/>
      <c r="D495" s="7"/>
    </row>
    <row r="496" spans="1:4" ht="12.75">
      <c r="A496" s="14"/>
      <c r="B496" s="16"/>
      <c r="C496" s="16"/>
      <c r="D496" s="7"/>
    </row>
    <row r="497" spans="1:4" ht="12.75">
      <c r="A497" s="14"/>
      <c r="B497" s="16"/>
      <c r="C497" s="16"/>
      <c r="D497" s="7"/>
    </row>
    <row r="498" spans="1:4" ht="12.75">
      <c r="A498" s="14"/>
      <c r="B498" s="16"/>
      <c r="C498" s="16"/>
      <c r="D498" s="7"/>
    </row>
    <row r="499" spans="1:4" ht="12.75">
      <c r="A499" s="14"/>
      <c r="B499" s="16"/>
      <c r="C499" s="16"/>
      <c r="D499" s="7"/>
    </row>
    <row r="500" spans="1:4" ht="12.75">
      <c r="A500" s="14"/>
      <c r="B500" s="16"/>
      <c r="C500" s="16"/>
      <c r="D500" s="7"/>
    </row>
  </sheetData>
  <sheetProtection selectLockedCells="1" selectUnlockedCells="1"/>
  <hyperlinks>
    <hyperlink ref="E32" r:id="rId1" display="http://www.matematiksider.dk/piethein.html"/>
  </hyperlinks>
  <printOptions/>
  <pageMargins left="0.75" right="0.75" top="1" bottom="1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00390625" style="1" customWidth="1"/>
  </cols>
  <sheetData>
    <row r="1" spans="1:4" s="3" customFormat="1" ht="12.75">
      <c r="A1" s="2" t="s">
        <v>0</v>
      </c>
      <c r="D1" s="17" t="s">
        <v>11</v>
      </c>
    </row>
    <row r="2" spans="1:8" s="20" customFormat="1" ht="12.75">
      <c r="A2" s="18"/>
      <c r="B2" s="19"/>
      <c r="C2" s="18"/>
      <c r="D2" s="19"/>
      <c r="E2" s="18"/>
      <c r="F2" s="19"/>
      <c r="G2" s="18"/>
      <c r="H2" s="19"/>
    </row>
    <row r="3" spans="1:8" s="20" customFormat="1" ht="12.75">
      <c r="A3" s="18" t="s">
        <v>12</v>
      </c>
      <c r="B3" s="19">
        <f>a</f>
        <v>50</v>
      </c>
      <c r="C3" s="18" t="s">
        <v>13</v>
      </c>
      <c r="D3" s="19">
        <f>b</f>
        <v>100</v>
      </c>
      <c r="E3" s="18" t="s">
        <v>14</v>
      </c>
      <c r="F3" s="19">
        <f>nx</f>
        <v>0.2</v>
      </c>
      <c r="G3" s="18" t="s">
        <v>15</v>
      </c>
      <c r="H3" s="19">
        <f>ny</f>
        <v>5</v>
      </c>
    </row>
    <row r="4" spans="1:9" s="22" customFormat="1" ht="12.75">
      <c r="A4" s="21" t="s">
        <v>16</v>
      </c>
      <c r="B4" s="21"/>
      <c r="C4" s="21" t="s">
        <v>17</v>
      </c>
      <c r="D4" s="21"/>
      <c r="E4" s="21" t="s">
        <v>18</v>
      </c>
      <c r="F4" s="21"/>
      <c r="G4" s="21" t="s">
        <v>19</v>
      </c>
      <c r="H4" s="21"/>
      <c r="I4" s="21"/>
    </row>
    <row r="5" spans="1:9" s="20" customFormat="1" ht="12.75">
      <c r="A5" s="1"/>
      <c r="B5" s="1"/>
      <c r="C5" s="1"/>
      <c r="D5" s="1"/>
      <c r="E5" s="1"/>
      <c r="F5" s="1"/>
      <c r="G5" s="1"/>
      <c r="H5" s="1"/>
      <c r="I5" s="1"/>
    </row>
    <row r="44" ht="12.75">
      <c r="A44" s="11" t="s">
        <v>9</v>
      </c>
    </row>
    <row r="45" ht="12.75">
      <c r="A45" s="12" t="s">
        <v>10</v>
      </c>
    </row>
  </sheetData>
  <sheetProtection selectLockedCells="1" selectUnlockedCells="1"/>
  <mergeCells count="4">
    <mergeCell ref="A4:B4"/>
    <mergeCell ref="C4:D4"/>
    <mergeCell ref="E4:F4"/>
    <mergeCell ref="G4:H4"/>
  </mergeCells>
  <hyperlinks>
    <hyperlink ref="A45" r:id="rId1" display="http://www.matematiksider.dk/piethein.html"/>
  </hyperlinks>
  <printOptions/>
  <pageMargins left="0.75" right="0.75" top="1" bottom="1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Hperellipse</dc:title>
  <dc:subject/>
  <dc:creator/>
  <cp:keywords/>
  <dc:description/>
  <cp:lastModifiedBy/>
  <dcterms:created xsi:type="dcterms:W3CDTF">2011-05-29T22:38:01Z</dcterms:created>
  <cp:category/>
  <cp:version/>
  <cp:contentType/>
  <cp:contentStatus/>
  <cp:revision>1</cp:revision>
</cp:coreProperties>
</file>